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EVFOX\Documents\FOX\CPDOCS\docs\assets\reportes\clientes\"/>
    </mc:Choice>
  </mc:AlternateContent>
  <xr:revisionPtr revIDLastSave="0" documentId="8_{5847E11C-5602-49A9-8FD9-A67173D124E4}" xr6:coauthVersionLast="47" xr6:coauthVersionMax="47" xr10:uidLastSave="{00000000-0000-0000-0000-000000000000}"/>
  <bookViews>
    <workbookView xWindow="-120" yWindow="-120" windowWidth="29040" windowHeight="15720" xr2:uid="{623F4D9B-80B0-4EA5-9971-2A0DDFD74092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1" i="1" l="1"/>
  <c r="E51" i="1"/>
  <c r="J48" i="1"/>
  <c r="E48" i="1"/>
  <c r="J31" i="1"/>
  <c r="E31" i="1"/>
  <c r="J7" i="1"/>
  <c r="E7" i="1"/>
</calcChain>
</file>

<file path=xl/sharedStrings.xml><?xml version="1.0" encoding="utf-8"?>
<sst xmlns="http://schemas.openxmlformats.org/spreadsheetml/2006/main" count="328" uniqueCount="123">
  <si>
    <t>Listado de comprobantes con documento relacionado (Agrupados por tipo de documento)</t>
  </si>
  <si>
    <t xml:space="preserve">Fecha de comprobante	</t>
  </si>
  <si>
    <t xml:space="preserve">Número	de comprobante </t>
  </si>
  <si>
    <t xml:space="preserve">Cliente		</t>
  </si>
  <si>
    <t xml:space="preserve">Decripción	</t>
  </si>
  <si>
    <t xml:space="preserve">Monto		</t>
  </si>
  <si>
    <t xml:space="preserve">Fecha Documento Rel. </t>
  </si>
  <si>
    <t xml:space="preserve">Número 	 </t>
  </si>
  <si>
    <t xml:space="preserve">Cliente	    </t>
  </si>
  <si>
    <t xml:space="preserve">Descripción	</t>
  </si>
  <si>
    <t xml:space="preserve">Monto	 </t>
  </si>
  <si>
    <t xml:space="preserve">10   Credito Fiscal                                              </t>
  </si>
  <si>
    <t>22/02/2024</t>
  </si>
  <si>
    <t xml:space="preserve">CF00000044          </t>
  </si>
  <si>
    <t xml:space="preserve">SERVICIOS DE TECNOLOGIA DE LA INFORMACION, S.A. DE C.V.                                   </t>
  </si>
  <si>
    <t xml:space="preserve">                                                                                                    </t>
  </si>
  <si>
    <t xml:space="preserve">NR00000041          </t>
  </si>
  <si>
    <t xml:space="preserve">11   Nota de Credito                                             </t>
  </si>
  <si>
    <t>10/09/2025</t>
  </si>
  <si>
    <t xml:space="preserve">NF00000001          </t>
  </si>
  <si>
    <t xml:space="preserve">AMERICA DOORS DE EL SALVADOR SA de CV                                                     </t>
  </si>
  <si>
    <t>05/09/2023</t>
  </si>
  <si>
    <t xml:space="preserve">FE00000021          </t>
  </si>
  <si>
    <t xml:space="preserve">A&amp;SC, S.A. DE C.V.                                                                        </t>
  </si>
  <si>
    <t>13/12/2024</t>
  </si>
  <si>
    <t xml:space="preserve">NF00000056          </t>
  </si>
  <si>
    <t xml:space="preserve">CF00000214          </t>
  </si>
  <si>
    <t xml:space="preserve">NF00000019          </t>
  </si>
  <si>
    <t xml:space="preserve">CF00000218          </t>
  </si>
  <si>
    <t xml:space="preserve">NF00000020          </t>
  </si>
  <si>
    <t xml:space="preserve">CF00000113          </t>
  </si>
  <si>
    <t xml:space="preserve">NF00000058          </t>
  </si>
  <si>
    <t xml:space="preserve">CF00000216          </t>
  </si>
  <si>
    <t xml:space="preserve">NF00000059          </t>
  </si>
  <si>
    <t xml:space="preserve">CF00000217          </t>
  </si>
  <si>
    <t xml:space="preserve">NF00000055          </t>
  </si>
  <si>
    <t xml:space="preserve">CF00000209          </t>
  </si>
  <si>
    <t xml:space="preserve">PRUEBA                                                                                              </t>
  </si>
  <si>
    <t xml:space="preserve">NF00000057          </t>
  </si>
  <si>
    <t xml:space="preserve">CF00000215          </t>
  </si>
  <si>
    <t>16/05/2024</t>
  </si>
  <si>
    <t xml:space="preserve">NF00000018          </t>
  </si>
  <si>
    <t xml:space="preserve">CF00000107          </t>
  </si>
  <si>
    <t>13/01/2024</t>
  </si>
  <si>
    <t xml:space="preserve">NF00000004          </t>
  </si>
  <si>
    <t xml:space="preserve">CF00000019          </t>
  </si>
  <si>
    <t>03/02/2024</t>
  </si>
  <si>
    <t xml:space="preserve">NF00000005          </t>
  </si>
  <si>
    <t xml:space="preserve">CF00000025          </t>
  </si>
  <si>
    <t xml:space="preserve">NF00000002          </t>
  </si>
  <si>
    <t xml:space="preserve">CF00000015          </t>
  </si>
  <si>
    <t xml:space="preserve">1                                                                                                   </t>
  </si>
  <si>
    <t xml:space="preserve">NF00000003          </t>
  </si>
  <si>
    <t xml:space="preserve">PRUEBAS                                                                                             </t>
  </si>
  <si>
    <t xml:space="preserve">CF00000017          </t>
  </si>
  <si>
    <t xml:space="preserve">NF00000016          </t>
  </si>
  <si>
    <t xml:space="preserve">PRUEBA RENTA                                                                                        </t>
  </si>
  <si>
    <t>25/09/2023</t>
  </si>
  <si>
    <t xml:space="preserve">CF00000156          </t>
  </si>
  <si>
    <t xml:space="preserve">NF00000017          </t>
  </si>
  <si>
    <t xml:space="preserve">PRUEBA EXENTA                                                                                       </t>
  </si>
  <si>
    <t xml:space="preserve">CF00000160          </t>
  </si>
  <si>
    <t>08/03/2024</t>
  </si>
  <si>
    <t xml:space="preserve">NF00000010          </t>
  </si>
  <si>
    <t xml:space="preserve">CF00000049          </t>
  </si>
  <si>
    <t>23/02/2024</t>
  </si>
  <si>
    <t xml:space="preserve">NF00000008          </t>
  </si>
  <si>
    <t xml:space="preserve">TES DE PRUEBA                                                                                       </t>
  </si>
  <si>
    <t xml:space="preserve">CF00000046          </t>
  </si>
  <si>
    <t xml:space="preserve">NF00000009          </t>
  </si>
  <si>
    <t xml:space="preserve">CF00000047          </t>
  </si>
  <si>
    <t>18/03/2024</t>
  </si>
  <si>
    <t xml:space="preserve">NF00000015          </t>
  </si>
  <si>
    <t xml:space="preserve">WENDY BEATRIZ PINTOR AGUILAR                                                              </t>
  </si>
  <si>
    <t xml:space="preserve">PRUEBACONTINGENCIA                                                                                  </t>
  </si>
  <si>
    <t xml:space="preserve">CF00000057          </t>
  </si>
  <si>
    <t xml:space="preserve">NF00000011          </t>
  </si>
  <si>
    <t xml:space="preserve">CF00000054          </t>
  </si>
  <si>
    <t xml:space="preserve">NF00000012          </t>
  </si>
  <si>
    <t xml:space="preserve">PRUEBA ANULAR                                                                                       </t>
  </si>
  <si>
    <t xml:space="preserve">CF00000055          </t>
  </si>
  <si>
    <t xml:space="preserve">NF00000013          </t>
  </si>
  <si>
    <t xml:space="preserve">TEST DE PRUEBA                                                                                      </t>
  </si>
  <si>
    <t xml:space="preserve">CF00000056          </t>
  </si>
  <si>
    <t xml:space="preserve">12   Nota de Debito                                              </t>
  </si>
  <si>
    <t xml:space="preserve">ND00000023          </t>
  </si>
  <si>
    <t xml:space="preserve">ADUANERA CERRITOS, S.A. DE C.V.                                                           </t>
  </si>
  <si>
    <t xml:space="preserve">CF00000103          </t>
  </si>
  <si>
    <t xml:space="preserve">ND00000012          </t>
  </si>
  <si>
    <t xml:space="preserve">CF00000100          </t>
  </si>
  <si>
    <t xml:space="preserve">ND00000025          </t>
  </si>
  <si>
    <t xml:space="preserve">ND00000022          </t>
  </si>
  <si>
    <t xml:space="preserve">ND00000021          </t>
  </si>
  <si>
    <t xml:space="preserve">CF00000101          </t>
  </si>
  <si>
    <t xml:space="preserve">ND00000024          </t>
  </si>
  <si>
    <t>15/03/2024</t>
  </si>
  <si>
    <t xml:space="preserve">ND00000010          </t>
  </si>
  <si>
    <t xml:space="preserve">CF00000051          </t>
  </si>
  <si>
    <t xml:space="preserve">ND00000009          </t>
  </si>
  <si>
    <t xml:space="preserve">CF00000050          </t>
  </si>
  <si>
    <t xml:space="preserve">ND00000011          </t>
  </si>
  <si>
    <t xml:space="preserve">ND00000003          </t>
  </si>
  <si>
    <t>06/02/2024</t>
  </si>
  <si>
    <t xml:space="preserve">CF00000032          </t>
  </si>
  <si>
    <t xml:space="preserve">ND00000002          </t>
  </si>
  <si>
    <t>11/01/2024</t>
  </si>
  <si>
    <t xml:space="preserve">CF00000006          </t>
  </si>
  <si>
    <t xml:space="preserve">ND00000001          </t>
  </si>
  <si>
    <t>07/02/2024</t>
  </si>
  <si>
    <t xml:space="preserve">CF00000033          </t>
  </si>
  <si>
    <t xml:space="preserve">ND00000006          </t>
  </si>
  <si>
    <t>20/02/2024</t>
  </si>
  <si>
    <t xml:space="preserve">CF00000042          </t>
  </si>
  <si>
    <t xml:space="preserve">ND00000007          </t>
  </si>
  <si>
    <t>04/03/2024</t>
  </si>
  <si>
    <t xml:space="preserve">CF00000048          </t>
  </si>
  <si>
    <t xml:space="preserve">ND00000005          </t>
  </si>
  <si>
    <t xml:space="preserve">ALVARO ENRIQUE MARTÍNEZ CARRANZA                                                          </t>
  </si>
  <si>
    <t>21/02/2024</t>
  </si>
  <si>
    <t xml:space="preserve">CF00000043          </t>
  </si>
  <si>
    <t xml:space="preserve">14   Nota de Remision                                            </t>
  </si>
  <si>
    <t xml:space="preserve">NR00000039          </t>
  </si>
  <si>
    <t xml:space="preserve">CF00000018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</si>
</sst>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@\_x0009_\_x0009_\_x0009_\_x0009_\_x0009_"/>
    <numFmt numFmtId="165" formatCode="@\_x0009_\_x0009_\_x0009_\_x0009_\_x0009_\ \ \ "/>
    <numFmt numFmtId="166" formatCode="@\_x0009_\_x0009_\_x0009_"/>
    <numFmt numFmtId="167" formatCode="&quot;$&quot;#,##0.00\_x0009_"/>
    <numFmt numFmtId="168" formatCode="@\_x0009_\_x0009_\_x0009_\_x0009_\ \_x0009_\ \ "/>
    <numFmt numFmtId="169" formatCode="@\_x0009_\_x0009_\ "/>
    <numFmt numFmtId="170" formatCode="@\_x0009_\_x0009_\_x0009_\_x0009_"/>
    <numFmt numFmtId="171" formatCode="&quot;$&quot;#,##0.00\_x0009_\ \_x0009_\ "/>
  </numFmts>
  <fonts count="2" x14ac:knownFonts="1">
    <font>
      <sz val="11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18"/>
      </bottom>
      <diagonal/>
    </border>
  </borders>
  <cellStyleXfs count="1">
    <xf numFmtId="0" fontId="0" fillId="0" borderId="0"/>
  </cellStyleXfs>
  <cellXfs count="27">
    <xf numFmtId="0" fontId="0" fillId="0" borderId="0" xfId="0"/>
    <xf numFmtId="164" fontId="1" fillId="0" borderId="0" xfId="0" applyNumberFormat="1" applyFont="1"/>
    <xf numFmtId="164" fontId="0" fillId="0" borderId="0" xfId="0" applyNumberFormat="1"/>
    <xf numFmtId="164" fontId="1" fillId="2" borderId="0" xfId="0" applyNumberFormat="1" applyFont="1" applyFill="1"/>
    <xf numFmtId="165" fontId="0" fillId="0" borderId="0" xfId="0" applyNumberFormat="1"/>
    <xf numFmtId="165" fontId="1" fillId="2" borderId="0" xfId="0" applyNumberFormat="1" applyFont="1" applyFill="1"/>
    <xf numFmtId="166" fontId="0" fillId="0" borderId="0" xfId="0" applyNumberFormat="1"/>
    <xf numFmtId="166" fontId="1" fillId="2" borderId="0" xfId="0" applyNumberFormat="1" applyFont="1" applyFill="1"/>
    <xf numFmtId="167" fontId="0" fillId="0" borderId="0" xfId="0" applyNumberFormat="1"/>
    <xf numFmtId="167" fontId="1" fillId="2" borderId="0" xfId="0" applyNumberFormat="1" applyFont="1" applyFill="1"/>
    <xf numFmtId="168" fontId="0" fillId="0" borderId="0" xfId="0" applyNumberFormat="1"/>
    <xf numFmtId="168" fontId="1" fillId="2" borderId="0" xfId="0" applyNumberFormat="1" applyFont="1" applyFill="1"/>
    <xf numFmtId="169" fontId="0" fillId="0" borderId="0" xfId="0" applyNumberFormat="1"/>
    <xf numFmtId="169" fontId="1" fillId="2" borderId="0" xfId="0" applyNumberFormat="1" applyFont="1" applyFill="1"/>
    <xf numFmtId="170" fontId="0" fillId="0" borderId="0" xfId="0" applyNumberFormat="1"/>
    <xf numFmtId="170" fontId="1" fillId="2" borderId="0" xfId="0" applyNumberFormat="1" applyFont="1" applyFill="1"/>
    <xf numFmtId="171" fontId="0" fillId="0" borderId="0" xfId="0" applyNumberFormat="1"/>
    <xf numFmtId="171" fontId="1" fillId="2" borderId="0" xfId="0" applyNumberFormat="1" applyFont="1" applyFill="1"/>
    <xf numFmtId="164" fontId="1" fillId="0" borderId="1" xfId="0" applyNumberFormat="1" applyFont="1" applyBorder="1"/>
    <xf numFmtId="165" fontId="1" fillId="0" borderId="1" xfId="0" applyNumberFormat="1" applyFont="1" applyBorder="1"/>
    <xf numFmtId="166" fontId="1" fillId="0" borderId="1" xfId="0" applyNumberFormat="1" applyFont="1" applyBorder="1"/>
    <xf numFmtId="167" fontId="1" fillId="0" borderId="1" xfId="0" applyNumberFormat="1" applyFont="1" applyBorder="1"/>
    <xf numFmtId="168" fontId="1" fillId="0" borderId="1" xfId="0" applyNumberFormat="1" applyFont="1" applyBorder="1"/>
    <xf numFmtId="169" fontId="1" fillId="0" borderId="1" xfId="0" applyNumberFormat="1" applyFont="1" applyBorder="1"/>
    <xf numFmtId="170" fontId="1" fillId="0" borderId="1" xfId="0" applyNumberFormat="1" applyFont="1" applyBorder="1"/>
    <xf numFmtId="171" fontId="1" fillId="0" borderId="1" xfId="0" applyNumberFormat="1" applyFont="1" applyBorder="1"/>
    <xf numFmtId="0" fontId="1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4C3EC2-4681-46D2-A06A-9FCCB90DF4C9}">
  <dimension ref="A1:K51"/>
  <sheetViews>
    <sheetView tabSelected="1" workbookViewId="0"/>
  </sheetViews>
  <sheetFormatPr baseColWidth="10" defaultRowHeight="15" outlineLevelRow="1" x14ac:dyDescent="0.25"/>
  <cols>
    <col min="1" max="1" width="15.7109375" style="2" customWidth="1"/>
    <col min="2" max="2" width="18.7109375" style="4" customWidth="1"/>
    <col min="3" max="3" width="50.7109375" style="6" customWidth="1"/>
    <col min="4" max="4" width="40.7109375" style="6" customWidth="1"/>
    <col min="5" max="5" width="11.7109375" style="8" customWidth="1"/>
    <col min="6" max="6" width="15.7109375" style="10" customWidth="1"/>
    <col min="7" max="7" width="18.7109375" style="12" customWidth="1"/>
    <col min="8" max="8" width="50.7109375" style="14" customWidth="1"/>
    <col min="9" max="9" width="40.7109375" style="14" customWidth="1"/>
    <col min="10" max="10" width="11.7109375" style="16" customWidth="1"/>
  </cols>
  <sheetData>
    <row r="1" spans="1:11" x14ac:dyDescent="0.25">
      <c r="A1" s="1" t="s">
        <v>0</v>
      </c>
    </row>
    <row r="2" spans="1:11" x14ac:dyDescent="0.25">
      <c r="A2" s="2" t="s">
        <v>0</v>
      </c>
    </row>
    <row r="4" spans="1:11" x14ac:dyDescent="0.25">
      <c r="A4" s="3" t="s">
        <v>1</v>
      </c>
      <c r="B4" s="5" t="s">
        <v>2</v>
      </c>
      <c r="C4" s="7" t="s">
        <v>3</v>
      </c>
      <c r="D4" s="7" t="s">
        <v>4</v>
      </c>
      <c r="E4" s="9" t="s">
        <v>5</v>
      </c>
      <c r="F4" s="11" t="s">
        <v>6</v>
      </c>
      <c r="G4" s="13" t="s">
        <v>7</v>
      </c>
      <c r="H4" s="15" t="s">
        <v>8</v>
      </c>
      <c r="I4" s="15" t="s">
        <v>9</v>
      </c>
      <c r="J4" s="17" t="s">
        <v>10</v>
      </c>
    </row>
    <row r="5" spans="1:11" x14ac:dyDescent="0.25">
      <c r="A5" s="18" t="s">
        <v>11</v>
      </c>
      <c r="B5" s="19"/>
      <c r="C5" s="20"/>
      <c r="D5" s="20"/>
      <c r="E5" s="21"/>
      <c r="F5" s="22"/>
      <c r="G5" s="23"/>
      <c r="H5" s="24"/>
      <c r="I5" s="24"/>
      <c r="J5" s="25"/>
      <c r="K5" s="26"/>
    </row>
    <row r="6" spans="1:11" outlineLevel="1" x14ac:dyDescent="0.25">
      <c r="A6" s="2" t="s">
        <v>12</v>
      </c>
      <c r="B6" s="4" t="s">
        <v>13</v>
      </c>
      <c r="C6" s="6" t="s">
        <v>14</v>
      </c>
      <c r="D6" s="6" t="s">
        <v>15</v>
      </c>
      <c r="E6" s="8">
        <v>226</v>
      </c>
      <c r="F6" s="10" t="s">
        <v>12</v>
      </c>
      <c r="G6" s="12" t="s">
        <v>16</v>
      </c>
      <c r="H6" s="14" t="s">
        <v>14</v>
      </c>
      <c r="I6" s="14" t="s">
        <v>15</v>
      </c>
      <c r="J6" s="16">
        <v>226</v>
      </c>
    </row>
    <row r="7" spans="1:11" x14ac:dyDescent="0.25">
      <c r="E7" s="9">
        <f>SUM(E6:E6)</f>
        <v>226</v>
      </c>
      <c r="J7" s="17">
        <f>SUM(J6:J6)</f>
        <v>226</v>
      </c>
    </row>
    <row r="8" spans="1:11" x14ac:dyDescent="0.25">
      <c r="A8" s="18" t="s">
        <v>17</v>
      </c>
      <c r="B8" s="19"/>
      <c r="C8" s="20"/>
      <c r="D8" s="20"/>
      <c r="E8" s="21"/>
      <c r="F8" s="22"/>
      <c r="G8" s="23"/>
      <c r="H8" s="24"/>
      <c r="I8" s="24"/>
      <c r="J8" s="25"/>
      <c r="K8" s="26"/>
    </row>
    <row r="9" spans="1:11" outlineLevel="1" x14ac:dyDescent="0.25">
      <c r="A9" s="2" t="s">
        <v>18</v>
      </c>
      <c r="B9" s="4" t="s">
        <v>19</v>
      </c>
      <c r="C9" s="6" t="s">
        <v>20</v>
      </c>
      <c r="D9" s="6" t="s">
        <v>15</v>
      </c>
      <c r="E9" s="8">
        <v>184.24619999999999</v>
      </c>
      <c r="F9" s="10" t="s">
        <v>21</v>
      </c>
      <c r="G9" s="12" t="s">
        <v>22</v>
      </c>
      <c r="H9" s="14" t="s">
        <v>23</v>
      </c>
      <c r="I9" s="14" t="s">
        <v>15</v>
      </c>
      <c r="J9" s="16">
        <v>132.74</v>
      </c>
    </row>
    <row r="10" spans="1:11" outlineLevel="1" x14ac:dyDescent="0.25">
      <c r="A10" s="2" t="s">
        <v>24</v>
      </c>
      <c r="B10" s="4" t="s">
        <v>25</v>
      </c>
      <c r="C10" s="6" t="s">
        <v>20</v>
      </c>
      <c r="D10" s="6" t="s">
        <v>15</v>
      </c>
      <c r="E10" s="8">
        <v>28.25</v>
      </c>
      <c r="F10" s="10" t="s">
        <v>24</v>
      </c>
      <c r="G10" s="12" t="s">
        <v>26</v>
      </c>
      <c r="H10" s="14" t="s">
        <v>20</v>
      </c>
      <c r="I10" s="14" t="s">
        <v>15</v>
      </c>
      <c r="J10" s="16">
        <v>68.997799999999998</v>
      </c>
    </row>
    <row r="11" spans="1:11" outlineLevel="1" x14ac:dyDescent="0.25">
      <c r="A11" s="2" t="s">
        <v>24</v>
      </c>
      <c r="B11" s="4" t="s">
        <v>27</v>
      </c>
      <c r="C11" s="6" t="s">
        <v>20</v>
      </c>
      <c r="D11" s="6" t="s">
        <v>15</v>
      </c>
      <c r="E11" s="8">
        <v>62.097999999999999</v>
      </c>
      <c r="F11" s="10" t="s">
        <v>24</v>
      </c>
      <c r="G11" s="12" t="s">
        <v>28</v>
      </c>
      <c r="H11" s="14" t="s">
        <v>20</v>
      </c>
      <c r="I11" s="14" t="s">
        <v>15</v>
      </c>
      <c r="J11" s="16">
        <v>68.998000000000005</v>
      </c>
    </row>
    <row r="12" spans="1:11" outlineLevel="1" x14ac:dyDescent="0.25">
      <c r="A12" s="2" t="s">
        <v>24</v>
      </c>
      <c r="B12" s="4" t="s">
        <v>29</v>
      </c>
      <c r="C12" s="6" t="s">
        <v>20</v>
      </c>
      <c r="D12" s="6" t="s">
        <v>15</v>
      </c>
      <c r="E12" s="8">
        <v>29380</v>
      </c>
      <c r="F12" s="10" t="s">
        <v>24</v>
      </c>
      <c r="G12" s="12" t="s">
        <v>30</v>
      </c>
      <c r="H12" s="14" t="s">
        <v>20</v>
      </c>
      <c r="I12" s="14" t="s">
        <v>15</v>
      </c>
      <c r="J12" s="16">
        <v>29380</v>
      </c>
    </row>
    <row r="13" spans="1:11" outlineLevel="1" x14ac:dyDescent="0.25">
      <c r="A13" s="2" t="s">
        <v>24</v>
      </c>
      <c r="B13" s="4" t="s">
        <v>31</v>
      </c>
      <c r="C13" s="6" t="s">
        <v>20</v>
      </c>
      <c r="D13" s="6" t="s">
        <v>15</v>
      </c>
      <c r="E13" s="8">
        <v>50.85</v>
      </c>
      <c r="F13" s="10" t="s">
        <v>24</v>
      </c>
      <c r="G13" s="12" t="s">
        <v>32</v>
      </c>
      <c r="H13" s="14" t="s">
        <v>20</v>
      </c>
      <c r="I13" s="14" t="s">
        <v>15</v>
      </c>
      <c r="J13" s="16">
        <v>68.998000000000005</v>
      </c>
    </row>
    <row r="14" spans="1:11" outlineLevel="1" x14ac:dyDescent="0.25">
      <c r="A14" s="2" t="s">
        <v>24</v>
      </c>
      <c r="B14" s="4" t="s">
        <v>33</v>
      </c>
      <c r="C14" s="6" t="s">
        <v>20</v>
      </c>
      <c r="D14" s="6" t="s">
        <v>15</v>
      </c>
      <c r="E14" s="8">
        <v>24.86</v>
      </c>
      <c r="F14" s="10" t="s">
        <v>24</v>
      </c>
      <c r="G14" s="12" t="s">
        <v>34</v>
      </c>
      <c r="H14" s="14" t="s">
        <v>20</v>
      </c>
      <c r="I14" s="14" t="s">
        <v>15</v>
      </c>
      <c r="J14" s="16">
        <v>84.998999999999995</v>
      </c>
    </row>
    <row r="15" spans="1:11" outlineLevel="1" x14ac:dyDescent="0.25">
      <c r="A15" s="2" t="s">
        <v>24</v>
      </c>
      <c r="B15" s="4" t="s">
        <v>35</v>
      </c>
      <c r="C15" s="6" t="s">
        <v>20</v>
      </c>
      <c r="D15" s="6" t="s">
        <v>15</v>
      </c>
      <c r="E15" s="8">
        <v>84.998599999999996</v>
      </c>
      <c r="F15" s="10" t="s">
        <v>24</v>
      </c>
      <c r="G15" s="12" t="s">
        <v>36</v>
      </c>
      <c r="H15" s="14" t="s">
        <v>20</v>
      </c>
      <c r="I15" s="14" t="s">
        <v>37</v>
      </c>
      <c r="J15" s="16">
        <v>84.998599999999996</v>
      </c>
    </row>
    <row r="16" spans="1:11" outlineLevel="1" x14ac:dyDescent="0.25">
      <c r="A16" s="2" t="s">
        <v>24</v>
      </c>
      <c r="B16" s="4" t="s">
        <v>38</v>
      </c>
      <c r="C16" s="6" t="s">
        <v>20</v>
      </c>
      <c r="D16" s="6" t="s">
        <v>15</v>
      </c>
      <c r="E16" s="8">
        <v>369</v>
      </c>
      <c r="F16" s="10" t="s">
        <v>24</v>
      </c>
      <c r="G16" s="12" t="s">
        <v>39</v>
      </c>
      <c r="H16" s="14" t="s">
        <v>20</v>
      </c>
      <c r="I16" s="14" t="s">
        <v>15</v>
      </c>
      <c r="J16" s="16">
        <v>595</v>
      </c>
    </row>
    <row r="17" spans="1:11" outlineLevel="1" x14ac:dyDescent="0.25">
      <c r="A17" s="2" t="s">
        <v>40</v>
      </c>
      <c r="B17" s="4" t="s">
        <v>41</v>
      </c>
      <c r="C17" s="6" t="s">
        <v>14</v>
      </c>
      <c r="D17" s="6" t="s">
        <v>15</v>
      </c>
      <c r="E17" s="8">
        <v>595</v>
      </c>
      <c r="F17" s="10" t="s">
        <v>40</v>
      </c>
      <c r="G17" s="12" t="s">
        <v>42</v>
      </c>
      <c r="H17" s="14" t="s">
        <v>14</v>
      </c>
      <c r="I17" s="14" t="s">
        <v>15</v>
      </c>
      <c r="J17" s="16">
        <v>595</v>
      </c>
    </row>
    <row r="18" spans="1:11" outlineLevel="1" x14ac:dyDescent="0.25">
      <c r="A18" s="2" t="s">
        <v>43</v>
      </c>
      <c r="B18" s="4" t="s">
        <v>44</v>
      </c>
      <c r="C18" s="6" t="s">
        <v>14</v>
      </c>
      <c r="D18" s="6" t="s">
        <v>15</v>
      </c>
      <c r="E18" s="8">
        <v>255</v>
      </c>
      <c r="F18" s="10" t="s">
        <v>43</v>
      </c>
      <c r="G18" s="12" t="s">
        <v>45</v>
      </c>
      <c r="H18" s="14" t="s">
        <v>14</v>
      </c>
      <c r="I18" s="14" t="s">
        <v>15</v>
      </c>
      <c r="J18" s="16">
        <v>255</v>
      </c>
    </row>
    <row r="19" spans="1:11" outlineLevel="1" x14ac:dyDescent="0.25">
      <c r="A19" s="2" t="s">
        <v>46</v>
      </c>
      <c r="B19" s="4" t="s">
        <v>47</v>
      </c>
      <c r="C19" s="6" t="s">
        <v>14</v>
      </c>
      <c r="D19" s="6" t="s">
        <v>15</v>
      </c>
      <c r="E19" s="8">
        <v>173.4</v>
      </c>
      <c r="F19" s="10" t="s">
        <v>46</v>
      </c>
      <c r="G19" s="12" t="s">
        <v>48</v>
      </c>
      <c r="H19" s="14" t="s">
        <v>14</v>
      </c>
      <c r="I19" s="14" t="s">
        <v>15</v>
      </c>
      <c r="J19" s="16">
        <v>173.4</v>
      </c>
    </row>
    <row r="20" spans="1:11" outlineLevel="1" x14ac:dyDescent="0.25">
      <c r="A20" s="2" t="s">
        <v>43</v>
      </c>
      <c r="B20" s="4" t="s">
        <v>49</v>
      </c>
      <c r="C20" s="6" t="s">
        <v>14</v>
      </c>
      <c r="D20" s="6" t="s">
        <v>15</v>
      </c>
      <c r="E20" s="8">
        <v>1.1299999999999999</v>
      </c>
      <c r="F20" s="10" t="s">
        <v>43</v>
      </c>
      <c r="G20" s="12" t="s">
        <v>50</v>
      </c>
      <c r="H20" s="14" t="s">
        <v>14</v>
      </c>
      <c r="I20" s="14" t="s">
        <v>51</v>
      </c>
      <c r="J20" s="16">
        <v>1.1299999999999999</v>
      </c>
    </row>
    <row r="21" spans="1:11" outlineLevel="1" x14ac:dyDescent="0.25">
      <c r="A21" s="2" t="s">
        <v>43</v>
      </c>
      <c r="B21" s="4" t="s">
        <v>52</v>
      </c>
      <c r="C21" s="6" t="s">
        <v>14</v>
      </c>
      <c r="D21" s="6" t="s">
        <v>53</v>
      </c>
      <c r="E21" s="8">
        <v>2</v>
      </c>
      <c r="F21" s="10" t="s">
        <v>43</v>
      </c>
      <c r="G21" s="12" t="s">
        <v>54</v>
      </c>
      <c r="H21" s="14" t="s">
        <v>14</v>
      </c>
      <c r="I21" s="14" t="s">
        <v>53</v>
      </c>
      <c r="J21" s="16">
        <v>2</v>
      </c>
    </row>
    <row r="22" spans="1:11" outlineLevel="1" x14ac:dyDescent="0.25">
      <c r="A22" s="2" t="s">
        <v>40</v>
      </c>
      <c r="B22" s="4" t="s">
        <v>55</v>
      </c>
      <c r="C22" s="6" t="s">
        <v>14</v>
      </c>
      <c r="D22" s="6" t="s">
        <v>56</v>
      </c>
      <c r="E22" s="8">
        <v>159.51609999999999</v>
      </c>
      <c r="F22" s="10" t="s">
        <v>57</v>
      </c>
      <c r="G22" s="12" t="s">
        <v>58</v>
      </c>
      <c r="H22" s="14" t="s">
        <v>14</v>
      </c>
      <c r="I22" s="14" t="s">
        <v>15</v>
      </c>
      <c r="J22" s="16">
        <v>173.45439999999999</v>
      </c>
    </row>
    <row r="23" spans="1:11" outlineLevel="1" x14ac:dyDescent="0.25">
      <c r="A23" s="2" t="s">
        <v>40</v>
      </c>
      <c r="B23" s="4" t="s">
        <v>59</v>
      </c>
      <c r="C23" s="6" t="s">
        <v>14</v>
      </c>
      <c r="D23" s="6" t="s">
        <v>60</v>
      </c>
      <c r="E23" s="8">
        <v>100</v>
      </c>
      <c r="F23" s="10" t="s">
        <v>57</v>
      </c>
      <c r="G23" s="12" t="s">
        <v>61</v>
      </c>
      <c r="H23" s="14" t="s">
        <v>14</v>
      </c>
      <c r="I23" s="14" t="s">
        <v>15</v>
      </c>
      <c r="J23" s="16">
        <v>560</v>
      </c>
    </row>
    <row r="24" spans="1:11" outlineLevel="1" x14ac:dyDescent="0.25">
      <c r="A24" s="2" t="s">
        <v>62</v>
      </c>
      <c r="B24" s="4" t="s">
        <v>63</v>
      </c>
      <c r="C24" s="6" t="s">
        <v>14</v>
      </c>
      <c r="D24" s="6" t="s">
        <v>37</v>
      </c>
      <c r="E24" s="8">
        <v>112</v>
      </c>
      <c r="F24" s="10" t="s">
        <v>62</v>
      </c>
      <c r="G24" s="12" t="s">
        <v>64</v>
      </c>
      <c r="H24" s="14" t="s">
        <v>14</v>
      </c>
      <c r="I24" s="14" t="s">
        <v>37</v>
      </c>
      <c r="J24" s="16">
        <v>112</v>
      </c>
    </row>
    <row r="25" spans="1:11" outlineLevel="1" x14ac:dyDescent="0.25">
      <c r="A25" s="2" t="s">
        <v>65</v>
      </c>
      <c r="B25" s="4" t="s">
        <v>66</v>
      </c>
      <c r="C25" s="6" t="s">
        <v>14</v>
      </c>
      <c r="D25" s="6" t="s">
        <v>67</v>
      </c>
      <c r="E25" s="8">
        <v>134.4</v>
      </c>
      <c r="F25" s="10" t="s">
        <v>65</v>
      </c>
      <c r="G25" s="12" t="s">
        <v>68</v>
      </c>
      <c r="H25" s="14" t="s">
        <v>14</v>
      </c>
      <c r="I25" s="14" t="s">
        <v>67</v>
      </c>
      <c r="J25" s="16">
        <v>134.4</v>
      </c>
    </row>
    <row r="26" spans="1:11" outlineLevel="1" x14ac:dyDescent="0.25">
      <c r="A26" s="2" t="s">
        <v>65</v>
      </c>
      <c r="B26" s="4" t="s">
        <v>69</v>
      </c>
      <c r="C26" s="6" t="s">
        <v>14</v>
      </c>
      <c r="D26" s="6" t="s">
        <v>37</v>
      </c>
      <c r="E26" s="8">
        <v>113</v>
      </c>
      <c r="F26" s="10" t="s">
        <v>65</v>
      </c>
      <c r="G26" s="12" t="s">
        <v>70</v>
      </c>
      <c r="H26" s="14" t="s">
        <v>14</v>
      </c>
      <c r="I26" s="14" t="s">
        <v>37</v>
      </c>
      <c r="J26" s="16">
        <v>113</v>
      </c>
    </row>
    <row r="27" spans="1:11" outlineLevel="1" x14ac:dyDescent="0.25">
      <c r="A27" s="2" t="s">
        <v>71</v>
      </c>
      <c r="B27" s="4" t="s">
        <v>72</v>
      </c>
      <c r="C27" s="6" t="s">
        <v>73</v>
      </c>
      <c r="D27" s="6" t="s">
        <v>74</v>
      </c>
      <c r="E27" s="8">
        <v>5.65</v>
      </c>
      <c r="F27" s="10" t="s">
        <v>71</v>
      </c>
      <c r="G27" s="12" t="s">
        <v>75</v>
      </c>
      <c r="H27" s="14" t="s">
        <v>73</v>
      </c>
      <c r="I27" s="14" t="s">
        <v>74</v>
      </c>
      <c r="J27" s="16">
        <v>175.00309999999999</v>
      </c>
    </row>
    <row r="28" spans="1:11" outlineLevel="1" x14ac:dyDescent="0.25">
      <c r="A28" s="2" t="s">
        <v>71</v>
      </c>
      <c r="B28" s="4" t="s">
        <v>76</v>
      </c>
      <c r="C28" s="6" t="s">
        <v>73</v>
      </c>
      <c r="D28" s="6" t="s">
        <v>37</v>
      </c>
      <c r="E28" s="8">
        <v>45</v>
      </c>
      <c r="F28" s="10" t="s">
        <v>71</v>
      </c>
      <c r="G28" s="12" t="s">
        <v>77</v>
      </c>
      <c r="H28" s="14" t="s">
        <v>73</v>
      </c>
      <c r="I28" s="14" t="s">
        <v>37</v>
      </c>
      <c r="J28" s="16">
        <v>113.93859999999999</v>
      </c>
    </row>
    <row r="29" spans="1:11" outlineLevel="1" x14ac:dyDescent="0.25">
      <c r="A29" s="2" t="s">
        <v>71</v>
      </c>
      <c r="B29" s="4" t="s">
        <v>78</v>
      </c>
      <c r="C29" s="6" t="s">
        <v>73</v>
      </c>
      <c r="D29" s="6" t="s">
        <v>79</v>
      </c>
      <c r="E29" s="8">
        <v>40.5</v>
      </c>
      <c r="F29" s="10" t="s">
        <v>71</v>
      </c>
      <c r="G29" s="12" t="s">
        <v>80</v>
      </c>
      <c r="H29" s="14" t="s">
        <v>73</v>
      </c>
      <c r="I29" s="14" t="s">
        <v>37</v>
      </c>
      <c r="J29" s="16">
        <v>141.59</v>
      </c>
    </row>
    <row r="30" spans="1:11" outlineLevel="1" x14ac:dyDescent="0.25">
      <c r="A30" s="2" t="s">
        <v>71</v>
      </c>
      <c r="B30" s="4" t="s">
        <v>81</v>
      </c>
      <c r="C30" s="6" t="s">
        <v>73</v>
      </c>
      <c r="D30" s="6" t="s">
        <v>82</v>
      </c>
      <c r="E30" s="8">
        <v>6.78</v>
      </c>
      <c r="F30" s="10" t="s">
        <v>71</v>
      </c>
      <c r="G30" s="12" t="s">
        <v>83</v>
      </c>
      <c r="H30" s="14" t="s">
        <v>73</v>
      </c>
      <c r="I30" s="14" t="s">
        <v>37</v>
      </c>
      <c r="J30" s="16">
        <v>159.9967</v>
      </c>
    </row>
    <row r="31" spans="1:11" x14ac:dyDescent="0.25">
      <c r="E31" s="9">
        <f>SUM(E9:E30)</f>
        <v>31927.678900000003</v>
      </c>
      <c r="J31" s="17">
        <f>SUM(J9:J30)</f>
        <v>33194.644200000002</v>
      </c>
    </row>
    <row r="32" spans="1:11" x14ac:dyDescent="0.25">
      <c r="A32" s="18" t="s">
        <v>84</v>
      </c>
      <c r="B32" s="19"/>
      <c r="C32" s="20"/>
      <c r="D32" s="20"/>
      <c r="E32" s="21"/>
      <c r="F32" s="22"/>
      <c r="G32" s="23"/>
      <c r="H32" s="24"/>
      <c r="I32" s="24"/>
      <c r="J32" s="25"/>
      <c r="K32" s="26"/>
    </row>
    <row r="33" spans="1:10" outlineLevel="1" x14ac:dyDescent="0.25">
      <c r="A33" s="2" t="s">
        <v>40</v>
      </c>
      <c r="B33" s="4" t="s">
        <v>85</v>
      </c>
      <c r="C33" s="6" t="s">
        <v>86</v>
      </c>
      <c r="D33" s="6" t="s">
        <v>15</v>
      </c>
      <c r="E33" s="8">
        <v>56.5</v>
      </c>
      <c r="F33" s="10" t="s">
        <v>40</v>
      </c>
      <c r="G33" s="12" t="s">
        <v>87</v>
      </c>
      <c r="H33" s="14" t="s">
        <v>86</v>
      </c>
      <c r="I33" s="14" t="s">
        <v>15</v>
      </c>
      <c r="J33" s="16">
        <v>103</v>
      </c>
    </row>
    <row r="34" spans="1:10" outlineLevel="1" x14ac:dyDescent="0.25">
      <c r="A34" s="2" t="s">
        <v>40</v>
      </c>
      <c r="B34" s="4" t="s">
        <v>88</v>
      </c>
      <c r="C34" s="6" t="s">
        <v>86</v>
      </c>
      <c r="D34" s="6" t="s">
        <v>15</v>
      </c>
      <c r="E34" s="8">
        <v>113</v>
      </c>
      <c r="F34" s="10" t="s">
        <v>40</v>
      </c>
      <c r="G34" s="12" t="s">
        <v>89</v>
      </c>
      <c r="H34" s="14" t="s">
        <v>86</v>
      </c>
      <c r="I34" s="14" t="s">
        <v>15</v>
      </c>
      <c r="J34" s="16">
        <v>169.5</v>
      </c>
    </row>
    <row r="35" spans="1:10" outlineLevel="1" x14ac:dyDescent="0.25">
      <c r="A35" s="2" t="s">
        <v>40</v>
      </c>
      <c r="B35" s="4" t="s">
        <v>90</v>
      </c>
      <c r="C35" s="6" t="s">
        <v>86</v>
      </c>
      <c r="D35" s="6" t="s">
        <v>15</v>
      </c>
      <c r="E35" s="8">
        <v>77.97</v>
      </c>
      <c r="F35" s="10" t="s">
        <v>40</v>
      </c>
      <c r="G35" s="12" t="s">
        <v>87</v>
      </c>
      <c r="H35" s="14" t="s">
        <v>86</v>
      </c>
      <c r="I35" s="14" t="s">
        <v>15</v>
      </c>
      <c r="J35" s="16">
        <v>103</v>
      </c>
    </row>
    <row r="36" spans="1:10" outlineLevel="1" x14ac:dyDescent="0.25">
      <c r="A36" s="2" t="s">
        <v>40</v>
      </c>
      <c r="B36" s="4" t="s">
        <v>91</v>
      </c>
      <c r="C36" s="6" t="s">
        <v>86</v>
      </c>
      <c r="D36" s="6" t="s">
        <v>15</v>
      </c>
      <c r="E36" s="8">
        <v>123.2</v>
      </c>
      <c r="F36" s="10" t="s">
        <v>40</v>
      </c>
      <c r="G36" s="12" t="s">
        <v>87</v>
      </c>
      <c r="H36" s="14" t="s">
        <v>86</v>
      </c>
      <c r="I36" s="14" t="s">
        <v>15</v>
      </c>
      <c r="J36" s="16">
        <v>103</v>
      </c>
    </row>
    <row r="37" spans="1:10" outlineLevel="1" x14ac:dyDescent="0.25">
      <c r="A37" s="2" t="s">
        <v>40</v>
      </c>
      <c r="B37" s="4" t="s">
        <v>92</v>
      </c>
      <c r="C37" s="6" t="s">
        <v>86</v>
      </c>
      <c r="D37" s="6" t="s">
        <v>15</v>
      </c>
      <c r="E37" s="8">
        <v>57.68</v>
      </c>
      <c r="F37" s="10" t="s">
        <v>40</v>
      </c>
      <c r="G37" s="12" t="s">
        <v>93</v>
      </c>
      <c r="H37" s="14" t="s">
        <v>86</v>
      </c>
      <c r="I37" s="14" t="s">
        <v>15</v>
      </c>
      <c r="J37" s="16">
        <v>150</v>
      </c>
    </row>
    <row r="38" spans="1:10" outlineLevel="1" x14ac:dyDescent="0.25">
      <c r="A38" s="2" t="s">
        <v>40</v>
      </c>
      <c r="B38" s="4" t="s">
        <v>94</v>
      </c>
      <c r="C38" s="6" t="s">
        <v>86</v>
      </c>
      <c r="D38" s="6" t="s">
        <v>15</v>
      </c>
      <c r="E38" s="8">
        <v>96.05</v>
      </c>
      <c r="F38" s="10" t="s">
        <v>40</v>
      </c>
      <c r="G38" s="12" t="s">
        <v>87</v>
      </c>
      <c r="H38" s="14" t="s">
        <v>86</v>
      </c>
      <c r="I38" s="14" t="s">
        <v>15</v>
      </c>
      <c r="J38" s="16">
        <v>103</v>
      </c>
    </row>
    <row r="39" spans="1:10" outlineLevel="1" x14ac:dyDescent="0.25">
      <c r="A39" s="2" t="s">
        <v>95</v>
      </c>
      <c r="B39" s="4" t="s">
        <v>96</v>
      </c>
      <c r="C39" s="6" t="s">
        <v>14</v>
      </c>
      <c r="D39" s="6" t="s">
        <v>15</v>
      </c>
      <c r="E39" s="8">
        <v>128.80000000000001</v>
      </c>
      <c r="F39" s="10" t="s">
        <v>95</v>
      </c>
      <c r="G39" s="12" t="s">
        <v>97</v>
      </c>
      <c r="H39" s="14" t="s">
        <v>14</v>
      </c>
      <c r="I39" s="14" t="s">
        <v>15</v>
      </c>
      <c r="J39" s="16">
        <v>50</v>
      </c>
    </row>
    <row r="40" spans="1:10" outlineLevel="1" x14ac:dyDescent="0.25">
      <c r="A40" s="2" t="s">
        <v>95</v>
      </c>
      <c r="B40" s="4" t="s">
        <v>98</v>
      </c>
      <c r="C40" s="6" t="s">
        <v>14</v>
      </c>
      <c r="D40" s="6" t="s">
        <v>15</v>
      </c>
      <c r="E40" s="8">
        <v>50</v>
      </c>
      <c r="F40" s="10" t="s">
        <v>95</v>
      </c>
      <c r="G40" s="12" t="s">
        <v>99</v>
      </c>
      <c r="H40" s="14" t="s">
        <v>14</v>
      </c>
      <c r="I40" s="14" t="s">
        <v>15</v>
      </c>
      <c r="J40" s="16">
        <v>50</v>
      </c>
    </row>
    <row r="41" spans="1:10" outlineLevel="1" x14ac:dyDescent="0.25">
      <c r="A41" s="2" t="s">
        <v>71</v>
      </c>
      <c r="B41" s="4" t="s">
        <v>100</v>
      </c>
      <c r="C41" s="6" t="s">
        <v>14</v>
      </c>
      <c r="D41" s="6" t="s">
        <v>15</v>
      </c>
      <c r="E41" s="8">
        <v>56.5</v>
      </c>
      <c r="F41" s="10" t="s">
        <v>95</v>
      </c>
      <c r="G41" s="12" t="s">
        <v>97</v>
      </c>
      <c r="H41" s="14" t="s">
        <v>14</v>
      </c>
      <c r="I41" s="14" t="s">
        <v>15</v>
      </c>
      <c r="J41" s="16">
        <v>50</v>
      </c>
    </row>
    <row r="42" spans="1:10" outlineLevel="1" x14ac:dyDescent="0.25">
      <c r="A42" s="2" t="s">
        <v>65</v>
      </c>
      <c r="B42" s="4" t="s">
        <v>101</v>
      </c>
      <c r="C42" s="6" t="s">
        <v>14</v>
      </c>
      <c r="D42" s="6" t="s">
        <v>15</v>
      </c>
      <c r="E42" s="8">
        <v>179.2</v>
      </c>
      <c r="F42" s="10" t="s">
        <v>102</v>
      </c>
      <c r="G42" s="12" t="s">
        <v>103</v>
      </c>
      <c r="H42" s="14" t="s">
        <v>14</v>
      </c>
      <c r="I42" s="14" t="s">
        <v>53</v>
      </c>
      <c r="J42" s="16">
        <v>10</v>
      </c>
    </row>
    <row r="43" spans="1:10" outlineLevel="1" x14ac:dyDescent="0.25">
      <c r="A43" s="2" t="s">
        <v>12</v>
      </c>
      <c r="B43" s="4" t="s">
        <v>104</v>
      </c>
      <c r="C43" s="6" t="s">
        <v>14</v>
      </c>
      <c r="D43" s="6" t="s">
        <v>15</v>
      </c>
      <c r="E43" s="8">
        <v>50</v>
      </c>
      <c r="F43" s="10" t="s">
        <v>105</v>
      </c>
      <c r="G43" s="12" t="s">
        <v>106</v>
      </c>
      <c r="H43" s="14" t="s">
        <v>14</v>
      </c>
      <c r="I43" s="14" t="s">
        <v>15</v>
      </c>
      <c r="J43" s="16">
        <v>28.25</v>
      </c>
    </row>
    <row r="44" spans="1:10" outlineLevel="1" x14ac:dyDescent="0.25">
      <c r="A44" s="2" t="s">
        <v>12</v>
      </c>
      <c r="B44" s="4" t="s">
        <v>107</v>
      </c>
      <c r="C44" s="6" t="s">
        <v>14</v>
      </c>
      <c r="D44" s="6" t="s">
        <v>15</v>
      </c>
      <c r="E44" s="8">
        <v>51.5</v>
      </c>
      <c r="F44" s="10" t="s">
        <v>108</v>
      </c>
      <c r="G44" s="12" t="s">
        <v>109</v>
      </c>
      <c r="H44" s="14" t="s">
        <v>14</v>
      </c>
      <c r="I44" s="14" t="s">
        <v>37</v>
      </c>
      <c r="J44" s="16">
        <v>60</v>
      </c>
    </row>
    <row r="45" spans="1:10" outlineLevel="1" x14ac:dyDescent="0.25">
      <c r="A45" s="2" t="s">
        <v>65</v>
      </c>
      <c r="B45" s="4" t="s">
        <v>110</v>
      </c>
      <c r="C45" s="6" t="s">
        <v>14</v>
      </c>
      <c r="D45" s="6" t="s">
        <v>15</v>
      </c>
      <c r="E45" s="8">
        <v>84.75</v>
      </c>
      <c r="F45" s="10" t="s">
        <v>111</v>
      </c>
      <c r="G45" s="12" t="s">
        <v>112</v>
      </c>
      <c r="H45" s="14" t="s">
        <v>14</v>
      </c>
      <c r="I45" s="14" t="s">
        <v>15</v>
      </c>
      <c r="J45" s="16">
        <v>56.5</v>
      </c>
    </row>
    <row r="46" spans="1:10" outlineLevel="1" x14ac:dyDescent="0.25">
      <c r="A46" s="2" t="s">
        <v>95</v>
      </c>
      <c r="B46" s="4" t="s">
        <v>113</v>
      </c>
      <c r="C46" s="6" t="s">
        <v>14</v>
      </c>
      <c r="D46" s="6" t="s">
        <v>15</v>
      </c>
      <c r="E46" s="8">
        <v>28.25</v>
      </c>
      <c r="F46" s="10" t="s">
        <v>114</v>
      </c>
      <c r="G46" s="12" t="s">
        <v>115</v>
      </c>
      <c r="H46" s="14" t="s">
        <v>14</v>
      </c>
      <c r="I46" s="14" t="s">
        <v>15</v>
      </c>
      <c r="J46" s="16">
        <v>252</v>
      </c>
    </row>
    <row r="47" spans="1:10" outlineLevel="1" x14ac:dyDescent="0.25">
      <c r="A47" s="2" t="s">
        <v>65</v>
      </c>
      <c r="B47" s="4" t="s">
        <v>116</v>
      </c>
      <c r="C47" s="6" t="s">
        <v>117</v>
      </c>
      <c r="D47" s="6" t="s">
        <v>15</v>
      </c>
      <c r="E47" s="8">
        <v>56.5</v>
      </c>
      <c r="F47" s="10" t="s">
        <v>118</v>
      </c>
      <c r="G47" s="12" t="s">
        <v>119</v>
      </c>
      <c r="H47" s="14" t="s">
        <v>117</v>
      </c>
      <c r="I47" s="14" t="s">
        <v>37</v>
      </c>
      <c r="J47" s="16">
        <v>135.6</v>
      </c>
    </row>
    <row r="48" spans="1:10" x14ac:dyDescent="0.25">
      <c r="E48" s="9">
        <f>SUM(E33:E47)</f>
        <v>1209.9000000000001</v>
      </c>
      <c r="J48" s="17">
        <f>SUM(J33:J47)</f>
        <v>1423.85</v>
      </c>
    </row>
    <row r="49" spans="1:11" x14ac:dyDescent="0.25">
      <c r="A49" s="18" t="s">
        <v>120</v>
      </c>
      <c r="B49" s="19"/>
      <c r="C49" s="20"/>
      <c r="D49" s="20"/>
      <c r="E49" s="21"/>
      <c r="F49" s="22"/>
      <c r="G49" s="23"/>
      <c r="H49" s="24"/>
      <c r="I49" s="24"/>
      <c r="J49" s="25"/>
      <c r="K49" s="26"/>
    </row>
    <row r="50" spans="1:11" outlineLevel="1" x14ac:dyDescent="0.25">
      <c r="A50" s="2" t="s">
        <v>43</v>
      </c>
      <c r="B50" s="4" t="s">
        <v>121</v>
      </c>
      <c r="C50" s="6" t="s">
        <v>14</v>
      </c>
      <c r="D50" s="6" t="s">
        <v>15</v>
      </c>
      <c r="E50" s="8">
        <v>257.5</v>
      </c>
      <c r="F50" s="10" t="s">
        <v>43</v>
      </c>
      <c r="G50" s="12" t="s">
        <v>122</v>
      </c>
      <c r="H50" s="14" t="s">
        <v>14</v>
      </c>
      <c r="I50" s="14" t="s">
        <v>15</v>
      </c>
      <c r="J50" s="16">
        <v>257.5</v>
      </c>
    </row>
    <row r="51" spans="1:11" x14ac:dyDescent="0.25">
      <c r="E51" s="9">
        <f>SUM(E50:E50)</f>
        <v>257.5</v>
      </c>
      <c r="J51" s="17">
        <f>SUM(J50:J50)</f>
        <v>257.5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Gestion ContaPortable</dc:creator>
  <cp:lastModifiedBy>Gestion ContaPortable</cp:lastModifiedBy>
  <dcterms:created xsi:type="dcterms:W3CDTF">2025-10-21T15:57:58Z</dcterms:created>
  <dcterms:modified xsi:type="dcterms:W3CDTF">2025-10-21T15:59:07Z</dcterms:modified>
</cp:coreProperties>
</file>