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vcon\Documents\FOX\CPDOCS\docs\assets\reportes\clientes\"/>
    </mc:Choice>
  </mc:AlternateContent>
  <xr:revisionPtr revIDLastSave="0" documentId="8_{61109FA1-2D80-4E3D-91EF-B6566AE93067}" xr6:coauthVersionLast="47" xr6:coauthVersionMax="47" xr10:uidLastSave="{00000000-0000-0000-0000-000000000000}"/>
  <bookViews>
    <workbookView xWindow="-120" yWindow="-120" windowWidth="29040" windowHeight="15720" xr2:uid="{A4D9DB07-2F8F-4284-9380-062AAE71DDC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84" i="1" l="1"/>
  <c r="I84" i="1"/>
  <c r="H84" i="1"/>
  <c r="G84" i="1"/>
  <c r="F84" i="1"/>
  <c r="D84" i="1"/>
  <c r="J81" i="1"/>
  <c r="I81" i="1"/>
  <c r="H81" i="1"/>
  <c r="G81" i="1"/>
  <c r="F81" i="1"/>
  <c r="D81" i="1"/>
  <c r="J78" i="1"/>
  <c r="I78" i="1"/>
  <c r="H78" i="1"/>
  <c r="G78" i="1"/>
  <c r="F78" i="1"/>
  <c r="D78" i="1"/>
  <c r="J75" i="1"/>
  <c r="I75" i="1"/>
  <c r="H75" i="1"/>
  <c r="G75" i="1"/>
  <c r="F75" i="1"/>
  <c r="D75" i="1"/>
  <c r="J71" i="1"/>
  <c r="I71" i="1"/>
  <c r="H71" i="1"/>
  <c r="G71" i="1"/>
  <c r="F71" i="1"/>
  <c r="D71" i="1"/>
  <c r="J68" i="1"/>
  <c r="I68" i="1"/>
  <c r="H68" i="1"/>
  <c r="G68" i="1"/>
  <c r="F68" i="1"/>
  <c r="D68" i="1"/>
  <c r="J64" i="1"/>
  <c r="I64" i="1"/>
  <c r="H64" i="1"/>
  <c r="G64" i="1"/>
  <c r="F64" i="1"/>
  <c r="D64" i="1"/>
  <c r="J61" i="1"/>
  <c r="I61" i="1"/>
  <c r="H61" i="1"/>
  <c r="G61" i="1"/>
  <c r="F61" i="1"/>
  <c r="D61" i="1"/>
  <c r="J58" i="1"/>
  <c r="I58" i="1"/>
  <c r="H58" i="1"/>
  <c r="G58" i="1"/>
  <c r="F58" i="1"/>
  <c r="D58" i="1"/>
  <c r="J55" i="1"/>
  <c r="I55" i="1"/>
  <c r="H55" i="1"/>
  <c r="G55" i="1"/>
  <c r="F55" i="1"/>
  <c r="D55" i="1"/>
  <c r="J52" i="1"/>
  <c r="I52" i="1"/>
  <c r="H52" i="1"/>
  <c r="G52" i="1"/>
  <c r="F52" i="1"/>
  <c r="D52" i="1"/>
  <c r="J49" i="1"/>
  <c r="I49" i="1"/>
  <c r="H49" i="1"/>
  <c r="G49" i="1"/>
  <c r="F49" i="1"/>
  <c r="D49" i="1"/>
  <c r="J46" i="1"/>
  <c r="I46" i="1"/>
  <c r="H46" i="1"/>
  <c r="G46" i="1"/>
  <c r="F46" i="1"/>
  <c r="D46" i="1"/>
  <c r="J43" i="1"/>
  <c r="I43" i="1"/>
  <c r="H43" i="1"/>
  <c r="G43" i="1"/>
  <c r="F43" i="1"/>
  <c r="D43" i="1"/>
  <c r="J39" i="1"/>
  <c r="I39" i="1"/>
  <c r="H39" i="1"/>
  <c r="G39" i="1"/>
  <c r="F39" i="1"/>
  <c r="D39" i="1"/>
  <c r="J36" i="1"/>
  <c r="I36" i="1"/>
  <c r="H36" i="1"/>
  <c r="G36" i="1"/>
  <c r="F36" i="1"/>
  <c r="D36" i="1"/>
  <c r="J33" i="1"/>
  <c r="I33" i="1"/>
  <c r="H33" i="1"/>
  <c r="G33" i="1"/>
  <c r="F33" i="1"/>
  <c r="D33" i="1"/>
  <c r="J30" i="1"/>
  <c r="I30" i="1"/>
  <c r="H30" i="1"/>
  <c r="G30" i="1"/>
  <c r="F30" i="1"/>
  <c r="D30" i="1"/>
  <c r="J27" i="1"/>
  <c r="I27" i="1"/>
  <c r="H27" i="1"/>
  <c r="G27" i="1"/>
  <c r="F27" i="1"/>
  <c r="D27" i="1"/>
  <c r="J24" i="1"/>
  <c r="I24" i="1"/>
  <c r="H24" i="1"/>
  <c r="G24" i="1"/>
  <c r="F24" i="1"/>
  <c r="D24" i="1"/>
  <c r="J21" i="1"/>
  <c r="I21" i="1"/>
  <c r="H21" i="1"/>
  <c r="G21" i="1"/>
  <c r="F21" i="1"/>
  <c r="D21" i="1"/>
  <c r="J17" i="1"/>
  <c r="I17" i="1"/>
  <c r="H17" i="1"/>
  <c r="G17" i="1"/>
  <c r="F17" i="1"/>
  <c r="D17" i="1"/>
  <c r="J14" i="1"/>
  <c r="I14" i="1"/>
  <c r="H14" i="1"/>
  <c r="G14" i="1"/>
  <c r="F14" i="1"/>
  <c r="D14" i="1"/>
  <c r="J11" i="1"/>
  <c r="I11" i="1"/>
  <c r="H11" i="1"/>
  <c r="G11" i="1"/>
  <c r="F11" i="1"/>
  <c r="D11" i="1"/>
  <c r="J7" i="1"/>
  <c r="I7" i="1"/>
  <c r="H7" i="1"/>
  <c r="G7" i="1"/>
  <c r="F7" i="1"/>
  <c r="D7" i="1"/>
</calcChain>
</file>

<file path=xl/sharedStrings.xml><?xml version="1.0" encoding="utf-8"?>
<sst xmlns="http://schemas.openxmlformats.org/spreadsheetml/2006/main" count="127" uniqueCount="101">
  <si>
    <t>Listado de productos vendidos agrupados por familia</t>
  </si>
  <si>
    <t xml:space="preserve">Código </t>
  </si>
  <si>
    <t xml:space="preserve">Descripción </t>
  </si>
  <si>
    <t xml:space="preserve">Empaque </t>
  </si>
  <si>
    <t xml:space="preserve">Precio venta promedio </t>
  </si>
  <si>
    <t xml:space="preserve">Cantidad </t>
  </si>
  <si>
    <t xml:space="preserve">Subtotal </t>
  </si>
  <si>
    <t xml:space="preserve">IVA </t>
  </si>
  <si>
    <t xml:space="preserve">IVA retenido 1% </t>
  </si>
  <si>
    <t xml:space="preserve">Total de línea </t>
  </si>
  <si>
    <t>Total</t>
  </si>
  <si>
    <t xml:space="preserve">010101               COMPUTADORAS -DFDS                                                              </t>
  </si>
  <si>
    <t xml:space="preserve">010101001           </t>
  </si>
  <si>
    <t xml:space="preserve">PC DESKTOP  HP INTEL CORE I3 7 GENERACIO                                                            </t>
  </si>
  <si>
    <t xml:space="preserve">Unidad                   </t>
  </si>
  <si>
    <t xml:space="preserve">010102               COMPUTADORAS -DFDS                                                              </t>
  </si>
  <si>
    <t xml:space="preserve">010102001           </t>
  </si>
  <si>
    <t xml:space="preserve">SILLA COMEDOR EJEMPLO                                                                               </t>
  </si>
  <si>
    <t xml:space="preserve">Unidad		                 </t>
  </si>
  <si>
    <t xml:space="preserve">010102003           </t>
  </si>
  <si>
    <t xml:space="preserve">GANADO DE RAZA HORSHE                                                                               </t>
  </si>
  <si>
    <t xml:space="preserve">010201               COMPUTADORAS -DFDS                                                              </t>
  </si>
  <si>
    <t xml:space="preserve">010201001           </t>
  </si>
  <si>
    <t xml:space="preserve">LAPTOP ACER INTEL CORE I5                                                                           </t>
  </si>
  <si>
    <t xml:space="preserve">010202               COMPUTADORAS -DFDS                                                              </t>
  </si>
  <si>
    <t xml:space="preserve">010202001           </t>
  </si>
  <si>
    <t xml:space="preserve">LAPTOP LENOVO PROCESADOR CELERON                                                                    </t>
  </si>
  <si>
    <t xml:space="preserve">010301               COMPUTADORAS -DFDS                                                              </t>
  </si>
  <si>
    <t xml:space="preserve">010301001           </t>
  </si>
  <si>
    <t xml:space="preserve">ADAPTADOR USB                                                                                       </t>
  </si>
  <si>
    <t xml:space="preserve">010301002           </t>
  </si>
  <si>
    <t xml:space="preserve">BASE DE VENTILACION PARA LAPTOP                                                                     </t>
  </si>
  <si>
    <t xml:space="preserve">020101               SIEMBRA                                                                         </t>
  </si>
  <si>
    <t xml:space="preserve">020101001           </t>
  </si>
  <si>
    <t xml:space="preserve">FERTILIZANTE PARA SIEMBRA DE MAIZ                                                                   </t>
  </si>
  <si>
    <t xml:space="preserve">Libra                    </t>
  </si>
  <si>
    <t xml:space="preserve">020102               SIEMBRA                                                                         </t>
  </si>
  <si>
    <t xml:space="preserve">020102001           </t>
  </si>
  <si>
    <t xml:space="preserve">FERTILIZANTE PARA SIEMBRA DE FRIJOL                                                                 </t>
  </si>
  <si>
    <t xml:space="preserve">020201               SIEMBRA                                                                         </t>
  </si>
  <si>
    <t xml:space="preserve">020201001           </t>
  </si>
  <si>
    <t xml:space="preserve">SEMILLAS HR-ORO MAIZ                                                                                </t>
  </si>
  <si>
    <t xml:space="preserve">030102               PRODUCTOS TIENDA                                                                </t>
  </si>
  <si>
    <t xml:space="preserve">030102002           </t>
  </si>
  <si>
    <t xml:space="preserve">CHOCOLATES SNICKERS BARRA GRANDE                                                                    </t>
  </si>
  <si>
    <t xml:space="preserve">040101               ELECTRICIDAD- --                                                                </t>
  </si>
  <si>
    <t xml:space="preserve">040101001           </t>
  </si>
  <si>
    <t xml:space="preserve">CEPO COBRE P/CABLE 2/0 TORNILLO PARTIDO                                                             </t>
  </si>
  <si>
    <t xml:space="preserve">040201               ELECTRICIDAD- --                                                                </t>
  </si>
  <si>
    <t xml:space="preserve">040201001           </t>
  </si>
  <si>
    <t xml:space="preserve">EXTENCION P/CAJA GALV. SBEX STEEL BOX EXTENSION THOMAS 3X2                                          </t>
  </si>
  <si>
    <t xml:space="preserve">040301               ELECTRICIDAD- --                                                                </t>
  </si>
  <si>
    <t xml:space="preserve">040301001           </t>
  </si>
  <si>
    <t xml:space="preserve">LAMPARA LED CON ESFERA DE VIDRIO NEGRA                                                              </t>
  </si>
  <si>
    <t xml:space="preserve">040301002           </t>
  </si>
  <si>
    <t xml:space="preserve">LAMPARA LED CON ESFERA DE VIDRIO DORADA                                                             </t>
  </si>
  <si>
    <t xml:space="preserve">050101               accesorios                                                                      </t>
  </si>
  <si>
    <t xml:space="preserve">050101002           </t>
  </si>
  <si>
    <t xml:space="preserve">REPUESTO DE MONTACARGA                                                                              </t>
  </si>
  <si>
    <t xml:space="preserve">060101               LACTEOS                                                                         </t>
  </si>
  <si>
    <t xml:space="preserve">060101001           </t>
  </si>
  <si>
    <t xml:space="preserve">1/2 BOTELLA DE LECHE CRUDA                                                                          </t>
  </si>
  <si>
    <t xml:space="preserve">070101               PRODUCTOS TERMINADOS                                                            </t>
  </si>
  <si>
    <t xml:space="preserve">070101001           </t>
  </si>
  <si>
    <t xml:space="preserve">LECHE PASTEURIZADA 1LT                                                                              </t>
  </si>
  <si>
    <t xml:space="preserve">070201               PRODUCTOS TERMINADOS                                                            </t>
  </si>
  <si>
    <t xml:space="preserve">070201001           </t>
  </si>
  <si>
    <t xml:space="preserve">PRODUCTOS DE PAPEL                                                                                  </t>
  </si>
  <si>
    <t xml:space="preserve">070301               PRODUCTOS TERMINADOS                                                            </t>
  </si>
  <si>
    <t xml:space="preserve">070301001           </t>
  </si>
  <si>
    <t xml:space="preserve">SEMITA ALTA                                                                                         </t>
  </si>
  <si>
    <t xml:space="preserve">080003               MATERIA PRIMA SAF                                                               </t>
  </si>
  <si>
    <t xml:space="preserve">080003002           </t>
  </si>
  <si>
    <t xml:space="preserve">1 BOTELLA DE LECHE CRUDA                                                                            </t>
  </si>
  <si>
    <t xml:space="preserve">090101               REPUESTOS AFAF  -- sfkke                                                        </t>
  </si>
  <si>
    <t xml:space="preserve">090101001           </t>
  </si>
  <si>
    <t xml:space="preserve">LLANTAS CALIBRACION X                                                                               </t>
  </si>
  <si>
    <t xml:space="preserve">U                        </t>
  </si>
  <si>
    <t xml:space="preserve">100101               INSUMOS MEDICOS                                                                 </t>
  </si>
  <si>
    <t xml:space="preserve">100101001           </t>
  </si>
  <si>
    <t xml:space="preserve">PINTURA CUBETA                                                                                      </t>
  </si>
  <si>
    <t xml:space="preserve">Cubeta                   </t>
  </si>
  <si>
    <t xml:space="preserve">100101002           </t>
  </si>
  <si>
    <t xml:space="preserve">PINTURA GALON                                                                                       </t>
  </si>
  <si>
    <t xml:space="preserve">100201               INSUMOS MEDICOS                                                                 </t>
  </si>
  <si>
    <t xml:space="preserve">100201002           </t>
  </si>
  <si>
    <t xml:space="preserve">EQUIPO BIOMEDICO                                                                                    </t>
  </si>
  <si>
    <t xml:space="preserve">110101               SERVICIOS                                                                       </t>
  </si>
  <si>
    <t xml:space="preserve">110101001           </t>
  </si>
  <si>
    <t xml:space="preserve">TRANSPORTE AREA SAN SALVADOR                                                                        </t>
  </si>
  <si>
    <t xml:space="preserve">110101002           </t>
  </si>
  <si>
    <t xml:space="preserve">TRANSPORTE AREA SAN MIGUEL                                                                          </t>
  </si>
  <si>
    <t xml:space="preserve">110201               SERVICIOS                                                                       </t>
  </si>
  <si>
    <t xml:space="preserve">110201001           </t>
  </si>
  <si>
    <t xml:space="preserve">EXAMEN DE ULTRASONOGRAFIA                                                                           </t>
  </si>
  <si>
    <t xml:space="preserve">120101               AGRICOLA Y GANADERA                                                             </t>
  </si>
  <si>
    <t xml:space="preserve">120101001           </t>
  </si>
  <si>
    <t xml:space="preserve">MEDICAMENTO PARA GANADO                                                                             </t>
  </si>
  <si>
    <t xml:space="preserve">120201               AGRICOLA Y GANADERA                                                             </t>
  </si>
  <si>
    <t xml:space="preserve">120201002           </t>
  </si>
  <si>
    <t xml:space="preserve">BEBEDERO PARA GANADO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</si>
</sst>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@\ \ \ \ \ \ "/>
    <numFmt numFmtId="165" formatCode="@\ \ \ \ \ \ \ \ \ \ \ "/>
    <numFmt numFmtId="166" formatCode="@\ \ \ \ \ \ \ "/>
    <numFmt numFmtId="167" formatCode="&quot;$&quot;#,##0.00\ \ \ \ \ \ \ \ \ \ \ \ \ "/>
    <numFmt numFmtId="168" formatCode="###0.00\ \ "/>
    <numFmt numFmtId="169" formatCode="&quot;$&quot;#,##0.00\ "/>
    <numFmt numFmtId="170" formatCode="&quot;$&quot;#,##0.00\ \ \ \ \ \ \ \ "/>
    <numFmt numFmtId="171" formatCode="&quot;$&quot;#,##0.00\ \ \ \ \ "/>
    <numFmt numFmtId="172" formatCode="&quot;$&quot;#,##0.00"/>
  </numFmts>
  <fonts count="2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18"/>
      </bottom>
      <diagonal/>
    </border>
  </borders>
  <cellStyleXfs count="1">
    <xf numFmtId="0" fontId="0" fillId="0" borderId="0"/>
  </cellStyleXfs>
  <cellXfs count="30">
    <xf numFmtId="0" fontId="0" fillId="0" borderId="0" xfId="0"/>
    <xf numFmtId="164" fontId="1" fillId="0" borderId="0" xfId="0" applyNumberFormat="1" applyFont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166" fontId="0" fillId="0" borderId="0" xfId="0" applyNumberFormat="1"/>
    <xf numFmtId="166" fontId="1" fillId="2" borderId="0" xfId="0" applyNumberFormat="1" applyFont="1" applyFill="1"/>
    <xf numFmtId="167" fontId="0" fillId="0" borderId="0" xfId="0" applyNumberFormat="1"/>
    <xf numFmtId="167" fontId="1" fillId="2" borderId="0" xfId="0" applyNumberFormat="1" applyFont="1" applyFill="1"/>
    <xf numFmtId="168" fontId="0" fillId="0" borderId="0" xfId="0" applyNumberFormat="1"/>
    <xf numFmtId="168" fontId="1" fillId="2" borderId="0" xfId="0" applyNumberFormat="1" applyFont="1" applyFill="1"/>
    <xf numFmtId="169" fontId="0" fillId="0" borderId="0" xfId="0" applyNumberFormat="1"/>
    <xf numFmtId="169" fontId="1" fillId="2" borderId="0" xfId="0" applyNumberFormat="1" applyFont="1" applyFill="1"/>
    <xf numFmtId="170" fontId="0" fillId="0" borderId="0" xfId="0" applyNumberFormat="1"/>
    <xf numFmtId="170" fontId="1" fillId="2" borderId="0" xfId="0" applyNumberFormat="1" applyFont="1" applyFill="1"/>
    <xf numFmtId="171" fontId="0" fillId="0" borderId="0" xfId="0" applyNumberFormat="1"/>
    <xf numFmtId="171" fontId="1" fillId="2" borderId="0" xfId="0" applyNumberFormat="1" applyFont="1" applyFill="1"/>
    <xf numFmtId="172" fontId="0" fillId="0" borderId="0" xfId="0" applyNumberFormat="1"/>
    <xf numFmtId="172" fontId="1" fillId="2" borderId="0" xfId="0" applyNumberFormat="1" applyFont="1" applyFill="1"/>
    <xf numFmtId="164" fontId="1" fillId="0" borderId="1" xfId="0" applyNumberFormat="1" applyFont="1" applyBorder="1"/>
    <xf numFmtId="165" fontId="1" fillId="0" borderId="1" xfId="0" applyNumberFormat="1" applyFont="1" applyBorder="1"/>
    <xf numFmtId="166" fontId="1" fillId="0" borderId="1" xfId="0" applyNumberFormat="1" applyFont="1" applyBorder="1"/>
    <xf numFmtId="167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170" fontId="1" fillId="0" borderId="1" xfId="0" applyNumberFormat="1" applyFont="1" applyBorder="1"/>
    <xf numFmtId="171" fontId="1" fillId="0" borderId="1" xfId="0" applyNumberFormat="1" applyFont="1" applyBorder="1"/>
    <xf numFmtId="172" fontId="1" fillId="0" borderId="1" xfId="0" applyNumberFormat="1" applyFont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E8E9-9CAA-4FB3-9E85-6C27CEA235DA}">
  <dimension ref="A1:K84"/>
  <sheetViews>
    <sheetView tabSelected="1" workbookViewId="0"/>
  </sheetViews>
  <sheetFormatPr baseColWidth="10" defaultRowHeight="15" outlineLevelRow="1" x14ac:dyDescent="0.25"/>
  <cols>
    <col min="1" max="1" width="20.7109375" style="2" customWidth="1"/>
    <col min="2" max="2" width="60.7109375" style="4" customWidth="1"/>
    <col min="3" max="3" width="20.7109375" style="6" customWidth="1"/>
    <col min="4" max="4" width="18.7109375" style="8" customWidth="1"/>
    <col min="5" max="5" width="15.7109375" style="10" customWidth="1"/>
    <col min="6" max="7" width="15.7109375" style="12" customWidth="1"/>
    <col min="8" max="8" width="15.7109375" style="14" customWidth="1"/>
    <col min="9" max="9" width="15.7109375" style="16" customWidth="1"/>
    <col min="10" max="10" width="15.7109375" style="18" customWidth="1"/>
  </cols>
  <sheetData>
    <row r="1" spans="1:11" x14ac:dyDescent="0.25">
      <c r="A1" s="1" t="s">
        <v>0</v>
      </c>
    </row>
    <row r="2" spans="1:11" x14ac:dyDescent="0.25">
      <c r="A2" s="2" t="s">
        <v>0</v>
      </c>
    </row>
    <row r="4" spans="1:11" x14ac:dyDescent="0.25">
      <c r="A4" s="3" t="s">
        <v>1</v>
      </c>
      <c r="B4" s="5" t="s">
        <v>2</v>
      </c>
      <c r="C4" s="7" t="s">
        <v>3</v>
      </c>
      <c r="D4" s="9" t="s">
        <v>4</v>
      </c>
      <c r="E4" s="11" t="s">
        <v>5</v>
      </c>
      <c r="F4" s="13" t="s">
        <v>6</v>
      </c>
      <c r="G4" s="13" t="s">
        <v>7</v>
      </c>
      <c r="H4" s="15" t="s">
        <v>8</v>
      </c>
      <c r="I4" s="17" t="s">
        <v>9</v>
      </c>
      <c r="J4" s="19" t="s">
        <v>10</v>
      </c>
    </row>
    <row r="5" spans="1:11" x14ac:dyDescent="0.25">
      <c r="A5" s="20" t="s">
        <v>11</v>
      </c>
      <c r="B5" s="21"/>
      <c r="C5" s="22"/>
      <c r="D5" s="23"/>
      <c r="E5" s="24"/>
      <c r="F5" s="25"/>
      <c r="G5" s="25"/>
      <c r="H5" s="26"/>
      <c r="I5" s="27"/>
      <c r="J5" s="28"/>
      <c r="K5" s="29"/>
    </row>
    <row r="6" spans="1:11" outlineLevel="1" x14ac:dyDescent="0.25">
      <c r="A6" s="2" t="s">
        <v>12</v>
      </c>
      <c r="B6" s="4" t="s">
        <v>13</v>
      </c>
      <c r="C6" s="6" t="s">
        <v>14</v>
      </c>
      <c r="D6" s="8">
        <v>615.30470000000003</v>
      </c>
      <c r="E6" s="10">
        <v>39</v>
      </c>
      <c r="F6" s="12">
        <v>23996.884999999998</v>
      </c>
      <c r="G6" s="12">
        <v>2937.5949999999998</v>
      </c>
      <c r="H6" s="14">
        <v>8.0089000000000006</v>
      </c>
      <c r="I6" s="16">
        <v>26934.48</v>
      </c>
      <c r="J6" s="18">
        <v>26926.471099999999</v>
      </c>
    </row>
    <row r="7" spans="1:11" x14ac:dyDescent="0.25">
      <c r="D7" s="9">
        <f>SUM(D6:D6)</f>
        <v>615.30470000000003</v>
      </c>
      <c r="F7" s="13">
        <f>SUM(F6:F6)</f>
        <v>23996.884999999998</v>
      </c>
      <c r="G7" s="13">
        <f>SUM(G6:G6)</f>
        <v>2937.5949999999998</v>
      </c>
      <c r="H7" s="15">
        <f>SUM(H6:H6)</f>
        <v>8.0089000000000006</v>
      </c>
      <c r="I7" s="17">
        <f>SUM(I6:I6)</f>
        <v>26934.48</v>
      </c>
      <c r="J7" s="19">
        <f>SUM(J6:J6)</f>
        <v>26926.471099999999</v>
      </c>
    </row>
    <row r="8" spans="1:11" x14ac:dyDescent="0.25">
      <c r="A8" s="20" t="s">
        <v>15</v>
      </c>
      <c r="B8" s="21"/>
      <c r="C8" s="22"/>
      <c r="D8" s="23"/>
      <c r="E8" s="24"/>
      <c r="F8" s="25"/>
      <c r="G8" s="25"/>
      <c r="H8" s="26"/>
      <c r="I8" s="27"/>
      <c r="J8" s="28"/>
      <c r="K8" s="29"/>
    </row>
    <row r="9" spans="1:11" outlineLevel="1" x14ac:dyDescent="0.25">
      <c r="A9" s="2" t="s">
        <v>16</v>
      </c>
      <c r="B9" s="4" t="s">
        <v>17</v>
      </c>
      <c r="C9" s="6" t="s">
        <v>18</v>
      </c>
      <c r="D9" s="8">
        <v>724.36779999999999</v>
      </c>
      <c r="E9" s="10">
        <v>106</v>
      </c>
      <c r="F9" s="12">
        <v>76782.991599999994</v>
      </c>
      <c r="G9" s="12">
        <v>9981.7900000000009</v>
      </c>
      <c r="H9" s="14">
        <v>1.05</v>
      </c>
      <c r="I9" s="16">
        <v>86764.781600000002</v>
      </c>
      <c r="J9" s="18">
        <v>86763.731599999999</v>
      </c>
    </row>
    <row r="10" spans="1:11" outlineLevel="1" x14ac:dyDescent="0.25">
      <c r="A10" s="2" t="s">
        <v>19</v>
      </c>
      <c r="B10" s="4" t="s">
        <v>20</v>
      </c>
      <c r="C10" s="6" t="s">
        <v>18</v>
      </c>
      <c r="D10" s="8">
        <v>411.06200000000001</v>
      </c>
      <c r="E10" s="10">
        <v>2</v>
      </c>
      <c r="F10" s="12">
        <v>822.12390000000005</v>
      </c>
      <c r="G10" s="12">
        <v>106.88</v>
      </c>
      <c r="H10" s="14">
        <v>0</v>
      </c>
      <c r="I10" s="16">
        <v>929.00390000000004</v>
      </c>
      <c r="J10" s="18">
        <v>929.00390000000004</v>
      </c>
    </row>
    <row r="11" spans="1:11" x14ac:dyDescent="0.25">
      <c r="D11" s="9">
        <f>SUM(D9:D10)</f>
        <v>1135.4297999999999</v>
      </c>
      <c r="F11" s="13">
        <f>SUM(F9:F10)</f>
        <v>77605.1155</v>
      </c>
      <c r="G11" s="13">
        <f>SUM(G9:G10)</f>
        <v>10088.67</v>
      </c>
      <c r="H11" s="15">
        <f>SUM(H9:H10)</f>
        <v>1.05</v>
      </c>
      <c r="I11" s="17">
        <f>SUM(I9:I10)</f>
        <v>87693.785499999998</v>
      </c>
      <c r="J11" s="19">
        <f>SUM(J9:J10)</f>
        <v>87692.735499999995</v>
      </c>
    </row>
    <row r="12" spans="1:11" x14ac:dyDescent="0.25">
      <c r="A12" s="20" t="s">
        <v>21</v>
      </c>
      <c r="B12" s="21"/>
      <c r="C12" s="22"/>
      <c r="D12" s="23"/>
      <c r="E12" s="24"/>
      <c r="F12" s="25"/>
      <c r="G12" s="25"/>
      <c r="H12" s="26"/>
      <c r="I12" s="27"/>
      <c r="J12" s="28"/>
      <c r="K12" s="29"/>
    </row>
    <row r="13" spans="1:11" outlineLevel="1" x14ac:dyDescent="0.25">
      <c r="A13" s="2" t="s">
        <v>22</v>
      </c>
      <c r="B13" s="4" t="s">
        <v>23</v>
      </c>
      <c r="C13" s="6" t="s">
        <v>14</v>
      </c>
      <c r="D13" s="8">
        <v>800</v>
      </c>
      <c r="E13" s="10">
        <v>1</v>
      </c>
      <c r="F13" s="12">
        <v>800</v>
      </c>
      <c r="G13" s="12">
        <v>104</v>
      </c>
      <c r="H13" s="14">
        <v>0</v>
      </c>
      <c r="I13" s="16">
        <v>904</v>
      </c>
      <c r="J13" s="18">
        <v>904</v>
      </c>
    </row>
    <row r="14" spans="1:11" x14ac:dyDescent="0.25">
      <c r="D14" s="9">
        <f>SUM(D13:D13)</f>
        <v>800</v>
      </c>
      <c r="F14" s="13">
        <f>SUM(F13:F13)</f>
        <v>800</v>
      </c>
      <c r="G14" s="13">
        <f>SUM(G13:G13)</f>
        <v>104</v>
      </c>
      <c r="H14" s="15">
        <f>SUM(H13:H13)</f>
        <v>0</v>
      </c>
      <c r="I14" s="17">
        <f>SUM(I13:I13)</f>
        <v>904</v>
      </c>
      <c r="J14" s="19">
        <f>SUM(J13:J13)</f>
        <v>904</v>
      </c>
    </row>
    <row r="15" spans="1:11" x14ac:dyDescent="0.25">
      <c r="A15" s="20" t="s">
        <v>24</v>
      </c>
      <c r="B15" s="21"/>
      <c r="C15" s="22"/>
      <c r="D15" s="23"/>
      <c r="E15" s="24"/>
      <c r="F15" s="25"/>
      <c r="G15" s="25"/>
      <c r="H15" s="26"/>
      <c r="I15" s="27"/>
      <c r="J15" s="28"/>
      <c r="K15" s="29"/>
    </row>
    <row r="16" spans="1:11" outlineLevel="1" x14ac:dyDescent="0.25">
      <c r="A16" s="2" t="s">
        <v>25</v>
      </c>
      <c r="B16" s="4" t="s">
        <v>26</v>
      </c>
      <c r="C16" s="6" t="s">
        <v>14</v>
      </c>
      <c r="D16" s="8">
        <v>500</v>
      </c>
      <c r="E16" s="10">
        <v>66</v>
      </c>
      <c r="F16" s="12">
        <v>33000</v>
      </c>
      <c r="G16" s="12">
        <v>4290</v>
      </c>
      <c r="H16" s="14">
        <v>0</v>
      </c>
      <c r="I16" s="16">
        <v>37290</v>
      </c>
      <c r="J16" s="18">
        <v>37290</v>
      </c>
    </row>
    <row r="17" spans="1:11" x14ac:dyDescent="0.25">
      <c r="D17" s="9">
        <f>SUM(D16:D16)</f>
        <v>500</v>
      </c>
      <c r="F17" s="13">
        <f>SUM(F16:F16)</f>
        <v>33000</v>
      </c>
      <c r="G17" s="13">
        <f>SUM(G16:G16)</f>
        <v>4290</v>
      </c>
      <c r="H17" s="15">
        <f>SUM(H16:H16)</f>
        <v>0</v>
      </c>
      <c r="I17" s="17">
        <f>SUM(I16:I16)</f>
        <v>37290</v>
      </c>
      <c r="J17" s="19">
        <f>SUM(J16:J16)</f>
        <v>37290</v>
      </c>
    </row>
    <row r="18" spans="1:11" x14ac:dyDescent="0.25">
      <c r="A18" s="20" t="s">
        <v>27</v>
      </c>
      <c r="B18" s="21"/>
      <c r="C18" s="22"/>
      <c r="D18" s="23"/>
      <c r="E18" s="24"/>
      <c r="F18" s="25"/>
      <c r="G18" s="25"/>
      <c r="H18" s="26"/>
      <c r="I18" s="27"/>
      <c r="J18" s="28"/>
      <c r="K18" s="29"/>
    </row>
    <row r="19" spans="1:11" outlineLevel="1" x14ac:dyDescent="0.25">
      <c r="A19" s="2" t="s">
        <v>28</v>
      </c>
      <c r="B19" s="4" t="s">
        <v>29</v>
      </c>
      <c r="C19" s="6" t="s">
        <v>14</v>
      </c>
      <c r="D19" s="8">
        <v>5</v>
      </c>
      <c r="E19" s="10">
        <v>5</v>
      </c>
      <c r="F19" s="12">
        <v>25</v>
      </c>
      <c r="G19" s="12">
        <v>3.25</v>
      </c>
      <c r="H19" s="14">
        <v>0</v>
      </c>
      <c r="I19" s="16">
        <v>28.25</v>
      </c>
      <c r="J19" s="18">
        <v>28.25</v>
      </c>
    </row>
    <row r="20" spans="1:11" outlineLevel="1" x14ac:dyDescent="0.25">
      <c r="A20" s="2" t="s">
        <v>30</v>
      </c>
      <c r="B20" s="4" t="s">
        <v>31</v>
      </c>
      <c r="C20" s="6" t="s">
        <v>14</v>
      </c>
      <c r="D20" s="8">
        <v>22.043500000000002</v>
      </c>
      <c r="E20" s="10">
        <v>115</v>
      </c>
      <c r="F20" s="12">
        <v>2535</v>
      </c>
      <c r="G20" s="12">
        <v>329.55</v>
      </c>
      <c r="H20" s="14">
        <v>0</v>
      </c>
      <c r="I20" s="16">
        <v>2864.55</v>
      </c>
      <c r="J20" s="18">
        <v>2864.55</v>
      </c>
    </row>
    <row r="21" spans="1:11" x14ac:dyDescent="0.25">
      <c r="D21" s="9">
        <f>SUM(D19:D20)</f>
        <v>27.043500000000002</v>
      </c>
      <c r="F21" s="13">
        <f>SUM(F19:F20)</f>
        <v>2560</v>
      </c>
      <c r="G21" s="13">
        <f>SUM(G19:G20)</f>
        <v>332.8</v>
      </c>
      <c r="H21" s="15">
        <f>SUM(H19:H20)</f>
        <v>0</v>
      </c>
      <c r="I21" s="17">
        <f>SUM(I19:I20)</f>
        <v>2892.8</v>
      </c>
      <c r="J21" s="19">
        <f>SUM(J19:J20)</f>
        <v>2892.8</v>
      </c>
    </row>
    <row r="22" spans="1:11" x14ac:dyDescent="0.25">
      <c r="A22" s="20" t="s">
        <v>32</v>
      </c>
      <c r="B22" s="21"/>
      <c r="C22" s="22"/>
      <c r="D22" s="23"/>
      <c r="E22" s="24"/>
      <c r="F22" s="25"/>
      <c r="G22" s="25"/>
      <c r="H22" s="26"/>
      <c r="I22" s="27"/>
      <c r="J22" s="28"/>
      <c r="K22" s="29"/>
    </row>
    <row r="23" spans="1:11" outlineLevel="1" x14ac:dyDescent="0.25">
      <c r="A23" s="2" t="s">
        <v>33</v>
      </c>
      <c r="B23" s="4" t="s">
        <v>34</v>
      </c>
      <c r="C23" s="6" t="s">
        <v>35</v>
      </c>
      <c r="D23" s="8">
        <v>30</v>
      </c>
      <c r="E23" s="10">
        <v>25</v>
      </c>
      <c r="F23" s="12">
        <v>750</v>
      </c>
      <c r="G23" s="12">
        <v>97.5</v>
      </c>
      <c r="H23" s="14">
        <v>0</v>
      </c>
      <c r="I23" s="16">
        <v>847.5</v>
      </c>
      <c r="J23" s="18">
        <v>847.5</v>
      </c>
    </row>
    <row r="24" spans="1:11" x14ac:dyDescent="0.25">
      <c r="D24" s="9">
        <f>SUM(D23:D23)</f>
        <v>30</v>
      </c>
      <c r="F24" s="13">
        <f>SUM(F23:F23)</f>
        <v>750</v>
      </c>
      <c r="G24" s="13">
        <f>SUM(G23:G23)</f>
        <v>97.5</v>
      </c>
      <c r="H24" s="15">
        <f>SUM(H23:H23)</f>
        <v>0</v>
      </c>
      <c r="I24" s="17">
        <f>SUM(I23:I23)</f>
        <v>847.5</v>
      </c>
      <c r="J24" s="19">
        <f>SUM(J23:J23)</f>
        <v>847.5</v>
      </c>
    </row>
    <row r="25" spans="1:11" x14ac:dyDescent="0.25">
      <c r="A25" s="20" t="s">
        <v>36</v>
      </c>
      <c r="B25" s="21"/>
      <c r="C25" s="22"/>
      <c r="D25" s="23"/>
      <c r="E25" s="24"/>
      <c r="F25" s="25"/>
      <c r="G25" s="25"/>
      <c r="H25" s="26"/>
      <c r="I25" s="27"/>
      <c r="J25" s="28"/>
      <c r="K25" s="29"/>
    </row>
    <row r="26" spans="1:11" outlineLevel="1" x14ac:dyDescent="0.25">
      <c r="A26" s="2" t="s">
        <v>37</v>
      </c>
      <c r="B26" s="4" t="s">
        <v>38</v>
      </c>
      <c r="C26" s="6" t="s">
        <v>35</v>
      </c>
      <c r="D26" s="8">
        <v>31.3324</v>
      </c>
      <c r="E26" s="10">
        <v>9</v>
      </c>
      <c r="F26" s="12">
        <v>281.99119999999999</v>
      </c>
      <c r="G26" s="12">
        <v>36.658799999999999</v>
      </c>
      <c r="H26" s="14">
        <v>0</v>
      </c>
      <c r="I26" s="16">
        <v>318.64999999999998</v>
      </c>
      <c r="J26" s="18">
        <v>318.64999999999998</v>
      </c>
    </row>
    <row r="27" spans="1:11" x14ac:dyDescent="0.25">
      <c r="D27" s="9">
        <f>SUM(D26:D26)</f>
        <v>31.3324</v>
      </c>
      <c r="F27" s="13">
        <f>SUM(F26:F26)</f>
        <v>281.99119999999999</v>
      </c>
      <c r="G27" s="13">
        <f>SUM(G26:G26)</f>
        <v>36.658799999999999</v>
      </c>
      <c r="H27" s="15">
        <f>SUM(H26:H26)</f>
        <v>0</v>
      </c>
      <c r="I27" s="17">
        <f>SUM(I26:I26)</f>
        <v>318.64999999999998</v>
      </c>
      <c r="J27" s="19">
        <f>SUM(J26:J26)</f>
        <v>318.64999999999998</v>
      </c>
    </row>
    <row r="28" spans="1:11" x14ac:dyDescent="0.25">
      <c r="A28" s="20" t="s">
        <v>39</v>
      </c>
      <c r="B28" s="21"/>
      <c r="C28" s="22"/>
      <c r="D28" s="23"/>
      <c r="E28" s="24"/>
      <c r="F28" s="25"/>
      <c r="G28" s="25"/>
      <c r="H28" s="26"/>
      <c r="I28" s="27"/>
      <c r="J28" s="28"/>
      <c r="K28" s="29"/>
    </row>
    <row r="29" spans="1:11" outlineLevel="1" x14ac:dyDescent="0.25">
      <c r="A29" s="2" t="s">
        <v>40</v>
      </c>
      <c r="B29" s="4" t="s">
        <v>41</v>
      </c>
      <c r="C29" s="6" t="s">
        <v>35</v>
      </c>
      <c r="D29" s="8">
        <v>24.589099999999998</v>
      </c>
      <c r="E29" s="10">
        <v>7</v>
      </c>
      <c r="F29" s="12">
        <v>172.12389999999999</v>
      </c>
      <c r="G29" s="12">
        <v>22.376100000000001</v>
      </c>
      <c r="H29" s="14">
        <v>0</v>
      </c>
      <c r="I29" s="16">
        <v>194.5</v>
      </c>
      <c r="J29" s="18">
        <v>194.5</v>
      </c>
    </row>
    <row r="30" spans="1:11" x14ac:dyDescent="0.25">
      <c r="D30" s="9">
        <f>SUM(D29:D29)</f>
        <v>24.589099999999998</v>
      </c>
      <c r="F30" s="13">
        <f>SUM(F29:F29)</f>
        <v>172.12389999999999</v>
      </c>
      <c r="G30" s="13">
        <f>SUM(G29:G29)</f>
        <v>22.376100000000001</v>
      </c>
      <c r="H30" s="15">
        <f>SUM(H29:H29)</f>
        <v>0</v>
      </c>
      <c r="I30" s="17">
        <f>SUM(I29:I29)</f>
        <v>194.5</v>
      </c>
      <c r="J30" s="19">
        <f>SUM(J29:J29)</f>
        <v>194.5</v>
      </c>
    </row>
    <row r="31" spans="1:11" x14ac:dyDescent="0.25">
      <c r="A31" s="20" t="s">
        <v>42</v>
      </c>
      <c r="B31" s="21"/>
      <c r="C31" s="22"/>
      <c r="D31" s="23"/>
      <c r="E31" s="24"/>
      <c r="F31" s="25"/>
      <c r="G31" s="25"/>
      <c r="H31" s="26"/>
      <c r="I31" s="27"/>
      <c r="J31" s="28"/>
      <c r="K31" s="29"/>
    </row>
    <row r="32" spans="1:11" outlineLevel="1" x14ac:dyDescent="0.25">
      <c r="A32" s="2" t="s">
        <v>43</v>
      </c>
      <c r="B32" s="4" t="s">
        <v>44</v>
      </c>
      <c r="C32" s="6" t="s">
        <v>14</v>
      </c>
      <c r="D32" s="8">
        <v>344.08390000000003</v>
      </c>
      <c r="E32" s="10">
        <v>31</v>
      </c>
      <c r="F32" s="12">
        <v>10666.6</v>
      </c>
      <c r="G32" s="12">
        <v>3.9</v>
      </c>
      <c r="H32" s="14">
        <v>0</v>
      </c>
      <c r="I32" s="16">
        <v>10670.5</v>
      </c>
      <c r="J32" s="18">
        <v>10670.5</v>
      </c>
    </row>
    <row r="33" spans="1:11" x14ac:dyDescent="0.25">
      <c r="D33" s="9">
        <f>SUM(D32:D32)</f>
        <v>344.08390000000003</v>
      </c>
      <c r="F33" s="13">
        <f>SUM(F32:F32)</f>
        <v>10666.6</v>
      </c>
      <c r="G33" s="13">
        <f>SUM(G32:G32)</f>
        <v>3.9</v>
      </c>
      <c r="H33" s="15">
        <f>SUM(H32:H32)</f>
        <v>0</v>
      </c>
      <c r="I33" s="17">
        <f>SUM(I32:I32)</f>
        <v>10670.5</v>
      </c>
      <c r="J33" s="19">
        <f>SUM(J32:J32)</f>
        <v>10670.5</v>
      </c>
    </row>
    <row r="34" spans="1:11" x14ac:dyDescent="0.25">
      <c r="A34" s="20" t="s">
        <v>45</v>
      </c>
      <c r="B34" s="21"/>
      <c r="C34" s="22"/>
      <c r="D34" s="23"/>
      <c r="E34" s="24"/>
      <c r="F34" s="25"/>
      <c r="G34" s="25"/>
      <c r="H34" s="26"/>
      <c r="I34" s="27"/>
      <c r="J34" s="28"/>
      <c r="K34" s="29"/>
    </row>
    <row r="35" spans="1:11" outlineLevel="1" x14ac:dyDescent="0.25">
      <c r="A35" s="2" t="s">
        <v>46</v>
      </c>
      <c r="B35" s="4" t="s">
        <v>47</v>
      </c>
      <c r="C35" s="6" t="s">
        <v>18</v>
      </c>
      <c r="D35" s="8">
        <v>6</v>
      </c>
      <c r="E35" s="10">
        <v>20</v>
      </c>
      <c r="F35" s="12">
        <v>120</v>
      </c>
      <c r="G35" s="12">
        <v>15.6</v>
      </c>
      <c r="H35" s="14">
        <v>0</v>
      </c>
      <c r="I35" s="16">
        <v>135.6</v>
      </c>
      <c r="J35" s="18">
        <v>135.6</v>
      </c>
    </row>
    <row r="36" spans="1:11" x14ac:dyDescent="0.25">
      <c r="D36" s="9">
        <f>SUM(D35:D35)</f>
        <v>6</v>
      </c>
      <c r="F36" s="13">
        <f>SUM(F35:F35)</f>
        <v>120</v>
      </c>
      <c r="G36" s="13">
        <f>SUM(G35:G35)</f>
        <v>15.6</v>
      </c>
      <c r="H36" s="15">
        <f>SUM(H35:H35)</f>
        <v>0</v>
      </c>
      <c r="I36" s="17">
        <f>SUM(I35:I35)</f>
        <v>135.6</v>
      </c>
      <c r="J36" s="19">
        <f>SUM(J35:J35)</f>
        <v>135.6</v>
      </c>
    </row>
    <row r="37" spans="1:11" x14ac:dyDescent="0.25">
      <c r="A37" s="20" t="s">
        <v>48</v>
      </c>
      <c r="B37" s="21"/>
      <c r="C37" s="22"/>
      <c r="D37" s="23"/>
      <c r="E37" s="24"/>
      <c r="F37" s="25"/>
      <c r="G37" s="25"/>
      <c r="H37" s="26"/>
      <c r="I37" s="27"/>
      <c r="J37" s="28"/>
      <c r="K37" s="29"/>
    </row>
    <row r="38" spans="1:11" outlineLevel="1" x14ac:dyDescent="0.25">
      <c r="A38" s="2" t="s">
        <v>49</v>
      </c>
      <c r="B38" s="4" t="s">
        <v>50</v>
      </c>
      <c r="C38" s="6" t="s">
        <v>18</v>
      </c>
      <c r="D38" s="8">
        <v>8</v>
      </c>
      <c r="E38" s="10">
        <v>20</v>
      </c>
      <c r="F38" s="12">
        <v>160</v>
      </c>
      <c r="G38" s="12">
        <v>20.8</v>
      </c>
      <c r="H38" s="14">
        <v>0</v>
      </c>
      <c r="I38" s="16">
        <v>180.8</v>
      </c>
      <c r="J38" s="18">
        <v>180.8</v>
      </c>
    </row>
    <row r="39" spans="1:11" x14ac:dyDescent="0.25">
      <c r="D39" s="9">
        <f>SUM(D38:D38)</f>
        <v>8</v>
      </c>
      <c r="F39" s="13">
        <f>SUM(F38:F38)</f>
        <v>160</v>
      </c>
      <c r="G39" s="13">
        <f>SUM(G38:G38)</f>
        <v>20.8</v>
      </c>
      <c r="H39" s="15">
        <f>SUM(H38:H38)</f>
        <v>0</v>
      </c>
      <c r="I39" s="17">
        <f>SUM(I38:I38)</f>
        <v>180.8</v>
      </c>
      <c r="J39" s="19">
        <f>SUM(J38:J38)</f>
        <v>180.8</v>
      </c>
    </row>
    <row r="40" spans="1:11" x14ac:dyDescent="0.25">
      <c r="A40" s="20" t="s">
        <v>51</v>
      </c>
      <c r="B40" s="21"/>
      <c r="C40" s="22"/>
      <c r="D40" s="23"/>
      <c r="E40" s="24"/>
      <c r="F40" s="25"/>
      <c r="G40" s="25"/>
      <c r="H40" s="26"/>
      <c r="I40" s="27"/>
      <c r="J40" s="28"/>
      <c r="K40" s="29"/>
    </row>
    <row r="41" spans="1:11" outlineLevel="1" x14ac:dyDescent="0.25">
      <c r="A41" s="2" t="s">
        <v>52</v>
      </c>
      <c r="B41" s="4" t="s">
        <v>53</v>
      </c>
      <c r="C41" s="6" t="s">
        <v>18</v>
      </c>
      <c r="D41" s="8">
        <v>70</v>
      </c>
      <c r="E41" s="10">
        <v>10</v>
      </c>
      <c r="F41" s="12">
        <v>700</v>
      </c>
      <c r="G41" s="12">
        <v>91</v>
      </c>
      <c r="H41" s="14">
        <v>0</v>
      </c>
      <c r="I41" s="16">
        <v>791</v>
      </c>
      <c r="J41" s="18">
        <v>791</v>
      </c>
    </row>
    <row r="42" spans="1:11" outlineLevel="1" x14ac:dyDescent="0.25">
      <c r="A42" s="2" t="s">
        <v>54</v>
      </c>
      <c r="B42" s="4" t="s">
        <v>55</v>
      </c>
      <c r="C42" s="6" t="s">
        <v>18</v>
      </c>
      <c r="D42" s="8">
        <v>55</v>
      </c>
      <c r="E42" s="10">
        <v>3</v>
      </c>
      <c r="F42" s="12">
        <v>165</v>
      </c>
      <c r="G42" s="12">
        <v>21.45</v>
      </c>
      <c r="H42" s="14">
        <v>0</v>
      </c>
      <c r="I42" s="16">
        <v>186.45</v>
      </c>
      <c r="J42" s="18">
        <v>186.45</v>
      </c>
    </row>
    <row r="43" spans="1:11" x14ac:dyDescent="0.25">
      <c r="D43" s="9">
        <f>SUM(D41:D42)</f>
        <v>125</v>
      </c>
      <c r="F43" s="13">
        <f>SUM(F41:F42)</f>
        <v>865</v>
      </c>
      <c r="G43" s="13">
        <f>SUM(G41:G42)</f>
        <v>112.45</v>
      </c>
      <c r="H43" s="15">
        <f>SUM(H41:H42)</f>
        <v>0</v>
      </c>
      <c r="I43" s="17">
        <f>SUM(I41:I42)</f>
        <v>977.45</v>
      </c>
      <c r="J43" s="19">
        <f>SUM(J41:J42)</f>
        <v>977.45</v>
      </c>
    </row>
    <row r="44" spans="1:11" x14ac:dyDescent="0.25">
      <c r="A44" s="20" t="s">
        <v>56</v>
      </c>
      <c r="B44" s="21"/>
      <c r="C44" s="22"/>
      <c r="D44" s="23"/>
      <c r="E44" s="24"/>
      <c r="F44" s="25"/>
      <c r="G44" s="25"/>
      <c r="H44" s="26"/>
      <c r="I44" s="27"/>
      <c r="J44" s="28"/>
      <c r="K44" s="29"/>
    </row>
    <row r="45" spans="1:11" outlineLevel="1" x14ac:dyDescent="0.25">
      <c r="A45" s="2" t="s">
        <v>57</v>
      </c>
      <c r="B45" s="4" t="s">
        <v>58</v>
      </c>
      <c r="C45" s="6" t="s">
        <v>18</v>
      </c>
      <c r="D45" s="8">
        <v>518.57140000000004</v>
      </c>
      <c r="E45" s="10">
        <v>7</v>
      </c>
      <c r="F45" s="12">
        <v>3630</v>
      </c>
      <c r="G45" s="12">
        <v>471.9</v>
      </c>
      <c r="H45" s="14">
        <v>0</v>
      </c>
      <c r="I45" s="16">
        <v>4101.8999999999996</v>
      </c>
      <c r="J45" s="18">
        <v>4101.8999999999996</v>
      </c>
    </row>
    <row r="46" spans="1:11" x14ac:dyDescent="0.25">
      <c r="D46" s="9">
        <f>SUM(D45:D45)</f>
        <v>518.57140000000004</v>
      </c>
      <c r="F46" s="13">
        <f>SUM(F45:F45)</f>
        <v>3630</v>
      </c>
      <c r="G46" s="13">
        <f>SUM(G45:G45)</f>
        <v>471.9</v>
      </c>
      <c r="H46" s="15">
        <f>SUM(H45:H45)</f>
        <v>0</v>
      </c>
      <c r="I46" s="17">
        <f>SUM(I45:I45)</f>
        <v>4101.8999999999996</v>
      </c>
      <c r="J46" s="19">
        <f>SUM(J45:J45)</f>
        <v>4101.8999999999996</v>
      </c>
    </row>
    <row r="47" spans="1:11" x14ac:dyDescent="0.25">
      <c r="A47" s="20" t="s">
        <v>59</v>
      </c>
      <c r="B47" s="21"/>
      <c r="C47" s="22"/>
      <c r="D47" s="23"/>
      <c r="E47" s="24"/>
      <c r="F47" s="25"/>
      <c r="G47" s="25"/>
      <c r="H47" s="26"/>
      <c r="I47" s="27"/>
      <c r="J47" s="28"/>
      <c r="K47" s="29"/>
    </row>
    <row r="48" spans="1:11" outlineLevel="1" x14ac:dyDescent="0.25">
      <c r="A48" s="2" t="s">
        <v>60</v>
      </c>
      <c r="B48" s="4" t="s">
        <v>61</v>
      </c>
      <c r="C48" s="6" t="s">
        <v>18</v>
      </c>
      <c r="D48" s="8">
        <v>16.794599999999999</v>
      </c>
      <c r="E48" s="10">
        <v>13</v>
      </c>
      <c r="F48" s="12">
        <v>218.33</v>
      </c>
      <c r="G48" s="12">
        <v>8.1850000000000005</v>
      </c>
      <c r="H48" s="14">
        <v>0</v>
      </c>
      <c r="I48" s="16">
        <v>226.51499999999999</v>
      </c>
      <c r="J48" s="18">
        <v>226.51499999999999</v>
      </c>
    </row>
    <row r="49" spans="1:11" x14ac:dyDescent="0.25">
      <c r="D49" s="9">
        <f>SUM(D48:D48)</f>
        <v>16.794599999999999</v>
      </c>
      <c r="F49" s="13">
        <f>SUM(F48:F48)</f>
        <v>218.33</v>
      </c>
      <c r="G49" s="13">
        <f>SUM(G48:G48)</f>
        <v>8.1850000000000005</v>
      </c>
      <c r="H49" s="15">
        <f>SUM(H48:H48)</f>
        <v>0</v>
      </c>
      <c r="I49" s="17">
        <f>SUM(I48:I48)</f>
        <v>226.51499999999999</v>
      </c>
      <c r="J49" s="19">
        <f>SUM(J48:J48)</f>
        <v>226.51499999999999</v>
      </c>
    </row>
    <row r="50" spans="1:11" x14ac:dyDescent="0.25">
      <c r="A50" s="20" t="s">
        <v>62</v>
      </c>
      <c r="B50" s="21"/>
      <c r="C50" s="22"/>
      <c r="D50" s="23"/>
      <c r="E50" s="24"/>
      <c r="F50" s="25"/>
      <c r="G50" s="25"/>
      <c r="H50" s="26"/>
      <c r="I50" s="27"/>
      <c r="J50" s="28"/>
      <c r="K50" s="29"/>
    </row>
    <row r="51" spans="1:11" outlineLevel="1" x14ac:dyDescent="0.25">
      <c r="A51" s="2" t="s">
        <v>63</v>
      </c>
      <c r="B51" s="4" t="s">
        <v>64</v>
      </c>
      <c r="C51" s="6" t="s">
        <v>14</v>
      </c>
      <c r="D51" s="8">
        <v>3.52</v>
      </c>
      <c r="E51" s="10">
        <v>26</v>
      </c>
      <c r="F51" s="12">
        <v>91.52</v>
      </c>
      <c r="G51" s="12">
        <v>11.897600000000001</v>
      </c>
      <c r="H51" s="14">
        <v>0</v>
      </c>
      <c r="I51" s="16">
        <v>103.41759999999999</v>
      </c>
      <c r="J51" s="18">
        <v>103.41759999999999</v>
      </c>
    </row>
    <row r="52" spans="1:11" x14ac:dyDescent="0.25">
      <c r="D52" s="9">
        <f>SUM(D51:D51)</f>
        <v>3.52</v>
      </c>
      <c r="F52" s="13">
        <f>SUM(F51:F51)</f>
        <v>91.52</v>
      </c>
      <c r="G52" s="13">
        <f>SUM(G51:G51)</f>
        <v>11.897600000000001</v>
      </c>
      <c r="H52" s="15">
        <f>SUM(H51:H51)</f>
        <v>0</v>
      </c>
      <c r="I52" s="17">
        <f>SUM(I51:I51)</f>
        <v>103.41759999999999</v>
      </c>
      <c r="J52" s="19">
        <f>SUM(J51:J51)</f>
        <v>103.41759999999999</v>
      </c>
    </row>
    <row r="53" spans="1:11" x14ac:dyDescent="0.25">
      <c r="A53" s="20" t="s">
        <v>65</v>
      </c>
      <c r="B53" s="21"/>
      <c r="C53" s="22"/>
      <c r="D53" s="23"/>
      <c r="E53" s="24"/>
      <c r="F53" s="25"/>
      <c r="G53" s="25"/>
      <c r="H53" s="26"/>
      <c r="I53" s="27"/>
      <c r="J53" s="28"/>
      <c r="K53" s="29"/>
    </row>
    <row r="54" spans="1:11" outlineLevel="1" x14ac:dyDescent="0.25">
      <c r="A54" s="2" t="s">
        <v>66</v>
      </c>
      <c r="B54" s="4" t="s">
        <v>67</v>
      </c>
      <c r="C54" s="6" t="s">
        <v>18</v>
      </c>
      <c r="D54" s="8">
        <v>28</v>
      </c>
      <c r="E54" s="10">
        <v>24</v>
      </c>
      <c r="F54" s="12">
        <v>672</v>
      </c>
      <c r="G54" s="12">
        <v>87.36</v>
      </c>
      <c r="H54" s="14">
        <v>0</v>
      </c>
      <c r="I54" s="16">
        <v>759.36</v>
      </c>
      <c r="J54" s="18">
        <v>759.36</v>
      </c>
    </row>
    <row r="55" spans="1:11" x14ac:dyDescent="0.25">
      <c r="D55" s="9">
        <f>SUM(D54:D54)</f>
        <v>28</v>
      </c>
      <c r="F55" s="13">
        <f>SUM(F54:F54)</f>
        <v>672</v>
      </c>
      <c r="G55" s="13">
        <f>SUM(G54:G54)</f>
        <v>87.36</v>
      </c>
      <c r="H55" s="15">
        <f>SUM(H54:H54)</f>
        <v>0</v>
      </c>
      <c r="I55" s="17">
        <f>SUM(I54:I54)</f>
        <v>759.36</v>
      </c>
      <c r="J55" s="19">
        <f>SUM(J54:J54)</f>
        <v>759.36</v>
      </c>
    </row>
    <row r="56" spans="1:11" x14ac:dyDescent="0.25">
      <c r="A56" s="20" t="s">
        <v>68</v>
      </c>
      <c r="B56" s="21"/>
      <c r="C56" s="22"/>
      <c r="D56" s="23"/>
      <c r="E56" s="24"/>
      <c r="F56" s="25"/>
      <c r="G56" s="25"/>
      <c r="H56" s="26"/>
      <c r="I56" s="27"/>
      <c r="J56" s="28"/>
      <c r="K56" s="29"/>
    </row>
    <row r="57" spans="1:11" outlineLevel="1" x14ac:dyDescent="0.25">
      <c r="A57" s="2" t="s">
        <v>69</v>
      </c>
      <c r="B57" s="4" t="s">
        <v>70</v>
      </c>
      <c r="C57" s="6" t="s">
        <v>18</v>
      </c>
      <c r="D57" s="8">
        <v>4.6429</v>
      </c>
      <c r="E57" s="10">
        <v>70</v>
      </c>
      <c r="F57" s="12">
        <v>325</v>
      </c>
      <c r="G57" s="12">
        <v>42.25</v>
      </c>
      <c r="H57" s="14">
        <v>0</v>
      </c>
      <c r="I57" s="16">
        <v>367.25</v>
      </c>
      <c r="J57" s="18">
        <v>367.25</v>
      </c>
    </row>
    <row r="58" spans="1:11" x14ac:dyDescent="0.25">
      <c r="D58" s="9">
        <f>SUM(D57:D57)</f>
        <v>4.6429</v>
      </c>
      <c r="F58" s="13">
        <f>SUM(F57:F57)</f>
        <v>325</v>
      </c>
      <c r="G58" s="13">
        <f>SUM(G57:G57)</f>
        <v>42.25</v>
      </c>
      <c r="H58" s="15">
        <f>SUM(H57:H57)</f>
        <v>0</v>
      </c>
      <c r="I58" s="17">
        <f>SUM(I57:I57)</f>
        <v>367.25</v>
      </c>
      <c r="J58" s="19">
        <f>SUM(J57:J57)</f>
        <v>367.25</v>
      </c>
    </row>
    <row r="59" spans="1:11" x14ac:dyDescent="0.25">
      <c r="A59" s="20" t="s">
        <v>71</v>
      </c>
      <c r="B59" s="21"/>
      <c r="C59" s="22"/>
      <c r="D59" s="23"/>
      <c r="E59" s="24"/>
      <c r="F59" s="25"/>
      <c r="G59" s="25"/>
      <c r="H59" s="26"/>
      <c r="I59" s="27"/>
      <c r="J59" s="28"/>
      <c r="K59" s="29"/>
    </row>
    <row r="60" spans="1:11" outlineLevel="1" x14ac:dyDescent="0.25">
      <c r="A60" s="2" t="s">
        <v>72</v>
      </c>
      <c r="B60" s="4" t="s">
        <v>73</v>
      </c>
      <c r="C60" s="6" t="s">
        <v>14</v>
      </c>
      <c r="D60" s="8">
        <v>1.7699</v>
      </c>
      <c r="E60" s="10">
        <v>1</v>
      </c>
      <c r="F60" s="12">
        <v>1.7699</v>
      </c>
      <c r="G60" s="12">
        <v>0.2301</v>
      </c>
      <c r="H60" s="14">
        <v>0</v>
      </c>
      <c r="I60" s="16">
        <v>2</v>
      </c>
      <c r="J60" s="18">
        <v>2</v>
      </c>
    </row>
    <row r="61" spans="1:11" x14ac:dyDescent="0.25">
      <c r="D61" s="9">
        <f>SUM(D60:D60)</f>
        <v>1.7699</v>
      </c>
      <c r="F61" s="13">
        <f>SUM(F60:F60)</f>
        <v>1.7699</v>
      </c>
      <c r="G61" s="13">
        <f>SUM(G60:G60)</f>
        <v>0.2301</v>
      </c>
      <c r="H61" s="15">
        <f>SUM(H60:H60)</f>
        <v>0</v>
      </c>
      <c r="I61" s="17">
        <f>SUM(I60:I60)</f>
        <v>2</v>
      </c>
      <c r="J61" s="19">
        <f>SUM(J60:J60)</f>
        <v>2</v>
      </c>
    </row>
    <row r="62" spans="1:11" x14ac:dyDescent="0.25">
      <c r="A62" s="20" t="s">
        <v>74</v>
      </c>
      <c r="B62" s="21"/>
      <c r="C62" s="22"/>
      <c r="D62" s="23"/>
      <c r="E62" s="24"/>
      <c r="F62" s="25"/>
      <c r="G62" s="25"/>
      <c r="H62" s="26"/>
      <c r="I62" s="27"/>
      <c r="J62" s="28"/>
      <c r="K62" s="29"/>
    </row>
    <row r="63" spans="1:11" outlineLevel="1" x14ac:dyDescent="0.25">
      <c r="A63" s="2" t="s">
        <v>75</v>
      </c>
      <c r="B63" s="4" t="s">
        <v>76</v>
      </c>
      <c r="C63" s="6" t="s">
        <v>77</v>
      </c>
      <c r="D63" s="8">
        <v>88.495599999999996</v>
      </c>
      <c r="E63" s="10">
        <v>2</v>
      </c>
      <c r="F63" s="12">
        <v>176.99119999999999</v>
      </c>
      <c r="G63" s="12">
        <v>23.008800000000001</v>
      </c>
      <c r="H63" s="14">
        <v>0</v>
      </c>
      <c r="I63" s="16">
        <v>200</v>
      </c>
      <c r="J63" s="18">
        <v>200</v>
      </c>
    </row>
    <row r="64" spans="1:11" x14ac:dyDescent="0.25">
      <c r="D64" s="9">
        <f>SUM(D63:D63)</f>
        <v>88.495599999999996</v>
      </c>
      <c r="F64" s="13">
        <f>SUM(F63:F63)</f>
        <v>176.99119999999999</v>
      </c>
      <c r="G64" s="13">
        <f>SUM(G63:G63)</f>
        <v>23.008800000000001</v>
      </c>
      <c r="H64" s="15">
        <f>SUM(H63:H63)</f>
        <v>0</v>
      </c>
      <c r="I64" s="17">
        <f>SUM(I63:I63)</f>
        <v>200</v>
      </c>
      <c r="J64" s="19">
        <f>SUM(J63:J63)</f>
        <v>200</v>
      </c>
    </row>
    <row r="65" spans="1:11" x14ac:dyDescent="0.25">
      <c r="A65" s="20" t="s">
        <v>78</v>
      </c>
      <c r="B65" s="21"/>
      <c r="C65" s="22"/>
      <c r="D65" s="23"/>
      <c r="E65" s="24"/>
      <c r="F65" s="25"/>
      <c r="G65" s="25"/>
      <c r="H65" s="26"/>
      <c r="I65" s="27"/>
      <c r="J65" s="28"/>
      <c r="K65" s="29"/>
    </row>
    <row r="66" spans="1:11" outlineLevel="1" x14ac:dyDescent="0.25">
      <c r="A66" s="2" t="s">
        <v>79</v>
      </c>
      <c r="B66" s="4" t="s">
        <v>80</v>
      </c>
      <c r="C66" s="6" t="s">
        <v>81</v>
      </c>
      <c r="D66" s="8">
        <v>88.495999999999995</v>
      </c>
      <c r="E66" s="10">
        <v>4</v>
      </c>
      <c r="F66" s="12">
        <v>353.98399999999998</v>
      </c>
      <c r="G66" s="12">
        <v>46.018000000000001</v>
      </c>
      <c r="H66" s="14">
        <v>0</v>
      </c>
      <c r="I66" s="16">
        <v>400.00200000000001</v>
      </c>
      <c r="J66" s="18">
        <v>400.00200000000001</v>
      </c>
    </row>
    <row r="67" spans="1:11" outlineLevel="1" x14ac:dyDescent="0.25">
      <c r="A67" s="2" t="s">
        <v>82</v>
      </c>
      <c r="B67" s="4" t="s">
        <v>83</v>
      </c>
      <c r="C67" s="6" t="s">
        <v>18</v>
      </c>
      <c r="D67" s="8">
        <v>95.995599999999996</v>
      </c>
      <c r="E67" s="10">
        <v>4</v>
      </c>
      <c r="F67" s="12">
        <v>383.98230000000001</v>
      </c>
      <c r="G67" s="12">
        <v>49.922199999999997</v>
      </c>
      <c r="H67" s="14">
        <v>0</v>
      </c>
      <c r="I67" s="16">
        <v>433.90449999999998</v>
      </c>
      <c r="J67" s="18">
        <v>433.90449999999998</v>
      </c>
    </row>
    <row r="68" spans="1:11" x14ac:dyDescent="0.25">
      <c r="D68" s="9">
        <f>SUM(D66:D67)</f>
        <v>184.49160000000001</v>
      </c>
      <c r="F68" s="13">
        <f>SUM(F66:F67)</f>
        <v>737.96630000000005</v>
      </c>
      <c r="G68" s="13">
        <f>SUM(G66:G67)</f>
        <v>95.940200000000004</v>
      </c>
      <c r="H68" s="15">
        <f>SUM(H66:H67)</f>
        <v>0</v>
      </c>
      <c r="I68" s="17">
        <f>SUM(I66:I67)</f>
        <v>833.90650000000005</v>
      </c>
      <c r="J68" s="19">
        <f>SUM(J66:J67)</f>
        <v>833.90650000000005</v>
      </c>
    </row>
    <row r="69" spans="1:11" x14ac:dyDescent="0.25">
      <c r="A69" s="20" t="s">
        <v>84</v>
      </c>
      <c r="B69" s="21"/>
      <c r="C69" s="22"/>
      <c r="D69" s="23"/>
      <c r="E69" s="24"/>
      <c r="F69" s="25"/>
      <c r="G69" s="25"/>
      <c r="H69" s="26"/>
      <c r="I69" s="27"/>
      <c r="J69" s="28"/>
      <c r="K69" s="29"/>
    </row>
    <row r="70" spans="1:11" outlineLevel="1" x14ac:dyDescent="0.25">
      <c r="A70" s="2" t="s">
        <v>85</v>
      </c>
      <c r="B70" s="4" t="s">
        <v>86</v>
      </c>
      <c r="C70" s="6" t="s">
        <v>14</v>
      </c>
      <c r="D70" s="8">
        <v>8000</v>
      </c>
      <c r="E70" s="10">
        <v>1</v>
      </c>
      <c r="F70" s="12">
        <v>8000</v>
      </c>
      <c r="G70" s="12">
        <v>1040</v>
      </c>
      <c r="H70" s="14">
        <v>0</v>
      </c>
      <c r="I70" s="16">
        <v>9040</v>
      </c>
      <c r="J70" s="18">
        <v>9040</v>
      </c>
    </row>
    <row r="71" spans="1:11" x14ac:dyDescent="0.25">
      <c r="D71" s="9">
        <f>SUM(D70:D70)</f>
        <v>8000</v>
      </c>
      <c r="F71" s="13">
        <f>SUM(F70:F70)</f>
        <v>8000</v>
      </c>
      <c r="G71" s="13">
        <f>SUM(G70:G70)</f>
        <v>1040</v>
      </c>
      <c r="H71" s="15">
        <f>SUM(H70:H70)</f>
        <v>0</v>
      </c>
      <c r="I71" s="17">
        <f>SUM(I70:I70)</f>
        <v>9040</v>
      </c>
      <c r="J71" s="19">
        <f>SUM(J70:J70)</f>
        <v>9040</v>
      </c>
    </row>
    <row r="72" spans="1:11" x14ac:dyDescent="0.25">
      <c r="A72" s="20" t="s">
        <v>87</v>
      </c>
      <c r="B72" s="21"/>
      <c r="C72" s="22"/>
      <c r="D72" s="23"/>
      <c r="E72" s="24"/>
      <c r="F72" s="25"/>
      <c r="G72" s="25"/>
      <c r="H72" s="26"/>
      <c r="I72" s="27"/>
      <c r="J72" s="28"/>
      <c r="K72" s="29"/>
    </row>
    <row r="73" spans="1:11" outlineLevel="1" x14ac:dyDescent="0.25">
      <c r="A73" s="2" t="s">
        <v>88</v>
      </c>
      <c r="B73" s="4" t="s">
        <v>89</v>
      </c>
      <c r="C73" s="6" t="s">
        <v>14</v>
      </c>
      <c r="D73" s="8">
        <v>5</v>
      </c>
      <c r="E73" s="10">
        <v>3</v>
      </c>
      <c r="F73" s="12">
        <v>15</v>
      </c>
      <c r="G73" s="12">
        <v>1.95</v>
      </c>
      <c r="H73" s="14">
        <v>0</v>
      </c>
      <c r="I73" s="16">
        <v>16.95</v>
      </c>
      <c r="J73" s="18">
        <v>16.95</v>
      </c>
    </row>
    <row r="74" spans="1:11" outlineLevel="1" x14ac:dyDescent="0.25">
      <c r="A74" s="2" t="s">
        <v>90</v>
      </c>
      <c r="B74" s="4" t="s">
        <v>91</v>
      </c>
      <c r="C74" s="6" t="s">
        <v>14</v>
      </c>
      <c r="D74" s="8">
        <v>15</v>
      </c>
      <c r="E74" s="10">
        <v>21</v>
      </c>
      <c r="F74" s="12">
        <v>315</v>
      </c>
      <c r="G74" s="12">
        <v>40.950000000000003</v>
      </c>
      <c r="H74" s="14">
        <v>0</v>
      </c>
      <c r="I74" s="16">
        <v>355.95</v>
      </c>
      <c r="J74" s="18">
        <v>355.95</v>
      </c>
    </row>
    <row r="75" spans="1:11" x14ac:dyDescent="0.25">
      <c r="D75" s="9">
        <f>SUM(D73:D74)</f>
        <v>20</v>
      </c>
      <c r="F75" s="13">
        <f>SUM(F73:F74)</f>
        <v>330</v>
      </c>
      <c r="G75" s="13">
        <f>SUM(G73:G74)</f>
        <v>42.900000000000006</v>
      </c>
      <c r="H75" s="15">
        <f>SUM(H73:H74)</f>
        <v>0</v>
      </c>
      <c r="I75" s="17">
        <f>SUM(I73:I74)</f>
        <v>372.9</v>
      </c>
      <c r="J75" s="19">
        <f>SUM(J73:J74)</f>
        <v>372.9</v>
      </c>
    </row>
    <row r="76" spans="1:11" x14ac:dyDescent="0.25">
      <c r="A76" s="20" t="s">
        <v>92</v>
      </c>
      <c r="B76" s="21"/>
      <c r="C76" s="22"/>
      <c r="D76" s="23"/>
      <c r="E76" s="24"/>
      <c r="F76" s="25"/>
      <c r="G76" s="25"/>
      <c r="H76" s="26"/>
      <c r="I76" s="27"/>
      <c r="J76" s="28"/>
      <c r="K76" s="29"/>
    </row>
    <row r="77" spans="1:11" outlineLevel="1" x14ac:dyDescent="0.25">
      <c r="A77" s="2" t="s">
        <v>93</v>
      </c>
      <c r="B77" s="4" t="s">
        <v>94</v>
      </c>
      <c r="C77" s="6" t="s">
        <v>18</v>
      </c>
      <c r="D77" s="8">
        <v>50</v>
      </c>
      <c r="E77" s="10">
        <v>2</v>
      </c>
      <c r="F77" s="12">
        <v>100</v>
      </c>
      <c r="G77" s="12">
        <v>6.5</v>
      </c>
      <c r="H77" s="14">
        <v>0</v>
      </c>
      <c r="I77" s="16">
        <v>106.5</v>
      </c>
      <c r="J77" s="18">
        <v>106.5</v>
      </c>
    </row>
    <row r="78" spans="1:11" x14ac:dyDescent="0.25">
      <c r="D78" s="9">
        <f>SUM(D77:D77)</f>
        <v>50</v>
      </c>
      <c r="F78" s="13">
        <f>SUM(F77:F77)</f>
        <v>100</v>
      </c>
      <c r="G78" s="13">
        <f>SUM(G77:G77)</f>
        <v>6.5</v>
      </c>
      <c r="H78" s="15">
        <f>SUM(H77:H77)</f>
        <v>0</v>
      </c>
      <c r="I78" s="17">
        <f>SUM(I77:I77)</f>
        <v>106.5</v>
      </c>
      <c r="J78" s="19">
        <f>SUM(J77:J77)</f>
        <v>106.5</v>
      </c>
    </row>
    <row r="79" spans="1:11" x14ac:dyDescent="0.25">
      <c r="A79" s="20" t="s">
        <v>95</v>
      </c>
      <c r="B79" s="21"/>
      <c r="C79" s="22"/>
      <c r="D79" s="23"/>
      <c r="E79" s="24"/>
      <c r="F79" s="25"/>
      <c r="G79" s="25"/>
      <c r="H79" s="26"/>
      <c r="I79" s="27"/>
      <c r="J79" s="28"/>
      <c r="K79" s="29"/>
    </row>
    <row r="80" spans="1:11" outlineLevel="1" x14ac:dyDescent="0.25">
      <c r="A80" s="2" t="s">
        <v>96</v>
      </c>
      <c r="B80" s="4" t="s">
        <v>97</v>
      </c>
      <c r="C80" s="6" t="s">
        <v>18</v>
      </c>
      <c r="D80" s="8">
        <v>35.552599999999998</v>
      </c>
      <c r="E80" s="10">
        <v>23</v>
      </c>
      <c r="F80" s="12">
        <v>817.71019999999999</v>
      </c>
      <c r="G80" s="12">
        <v>106.30240000000001</v>
      </c>
      <c r="H80" s="14">
        <v>0</v>
      </c>
      <c r="I80" s="16">
        <v>924.01260000000002</v>
      </c>
      <c r="J80" s="18">
        <v>924.01260000000002</v>
      </c>
    </row>
    <row r="81" spans="1:11" x14ac:dyDescent="0.25">
      <c r="D81" s="9">
        <f>SUM(D80:D80)</f>
        <v>35.552599999999998</v>
      </c>
      <c r="F81" s="13">
        <f>SUM(F80:F80)</f>
        <v>817.71019999999999</v>
      </c>
      <c r="G81" s="13">
        <f>SUM(G80:G80)</f>
        <v>106.30240000000001</v>
      </c>
      <c r="H81" s="15">
        <f>SUM(H80:H80)</f>
        <v>0</v>
      </c>
      <c r="I81" s="17">
        <f>SUM(I80:I80)</f>
        <v>924.01260000000002</v>
      </c>
      <c r="J81" s="19">
        <f>SUM(J80:J80)</f>
        <v>924.01260000000002</v>
      </c>
    </row>
    <row r="82" spans="1:11" x14ac:dyDescent="0.25">
      <c r="A82" s="20" t="s">
        <v>98</v>
      </c>
      <c r="B82" s="21"/>
      <c r="C82" s="22"/>
      <c r="D82" s="23"/>
      <c r="E82" s="24"/>
      <c r="F82" s="25"/>
      <c r="G82" s="25"/>
      <c r="H82" s="26"/>
      <c r="I82" s="27"/>
      <c r="J82" s="28"/>
      <c r="K82" s="29"/>
    </row>
    <row r="83" spans="1:11" outlineLevel="1" x14ac:dyDescent="0.25">
      <c r="A83" s="2" t="s">
        <v>99</v>
      </c>
      <c r="B83" s="4" t="s">
        <v>100</v>
      </c>
      <c r="C83" s="6" t="s">
        <v>18</v>
      </c>
      <c r="D83" s="8">
        <v>25</v>
      </c>
      <c r="E83" s="10">
        <v>20</v>
      </c>
      <c r="F83" s="12">
        <v>500</v>
      </c>
      <c r="G83" s="12">
        <v>65</v>
      </c>
      <c r="H83" s="14">
        <v>0</v>
      </c>
      <c r="I83" s="16">
        <v>565</v>
      </c>
      <c r="J83" s="18">
        <v>565</v>
      </c>
    </row>
    <row r="84" spans="1:11" x14ac:dyDescent="0.25">
      <c r="D84" s="9">
        <f>SUM(D83:D83)</f>
        <v>25</v>
      </c>
      <c r="F84" s="13">
        <f>SUM(F83:F83)</f>
        <v>500</v>
      </c>
      <c r="G84" s="13">
        <f>SUM(G83:G83)</f>
        <v>65</v>
      </c>
      <c r="H84" s="15">
        <f>SUM(H83:H83)</f>
        <v>0</v>
      </c>
      <c r="I84" s="17">
        <f>SUM(I83:I83)</f>
        <v>565</v>
      </c>
      <c r="J84" s="19">
        <f>SUM(J83:J83)</f>
        <v>565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ContaPortable</dc:creator>
  <cp:lastModifiedBy>Gestion ContaPortable</cp:lastModifiedBy>
  <dcterms:created xsi:type="dcterms:W3CDTF">2026-05-13T19:33:40Z</dcterms:created>
  <dcterms:modified xsi:type="dcterms:W3CDTF">2026-05-13T19:34:39Z</dcterms:modified>
</cp:coreProperties>
</file>