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vcon\Documents\FOX\CPDOCS\docs\assets\reportes\impuestos\"/>
    </mc:Choice>
  </mc:AlternateContent>
  <xr:revisionPtr revIDLastSave="0" documentId="8_{352C2519-756A-4462-947A-D0A96835D29D}" xr6:coauthVersionLast="47" xr6:coauthVersionMax="47" xr10:uidLastSave="{00000000-0000-0000-0000-000000000000}"/>
  <bookViews>
    <workbookView xWindow="-120" yWindow="-120" windowWidth="29040" windowHeight="15720" xr2:uid="{FD9E0CAF-C3F3-4BDD-8D7B-E9EE04E909F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9" i="1" l="1"/>
  <c r="R9" i="1"/>
  <c r="Q9" i="1"/>
  <c r="P9" i="1"/>
  <c r="O9" i="1"/>
  <c r="N9" i="1"/>
  <c r="M9" i="1"/>
</calcChain>
</file>

<file path=xl/sharedStrings.xml><?xml version="1.0" encoding="utf-8"?>
<sst xmlns="http://schemas.openxmlformats.org/spreadsheetml/2006/main" count="84" uniqueCount="59">
  <si>
    <t>Libro de ventas al contribuyente con contribuciones especiales</t>
  </si>
  <si>
    <t>Cliente</t>
  </si>
  <si>
    <t>Nombre</t>
  </si>
  <si>
    <t>Registro</t>
  </si>
  <si>
    <t>Nit</t>
  </si>
  <si>
    <t>Fecha</t>
  </si>
  <si>
    <t>Idventa</t>
  </si>
  <si>
    <t>Factura</t>
  </si>
  <si>
    <t>Número de control</t>
  </si>
  <si>
    <t xml:space="preserve"> Código de generación</t>
  </si>
  <si>
    <t>Sello de recepción</t>
  </si>
  <si>
    <t>Formulario Único</t>
  </si>
  <si>
    <t>Descripcion</t>
  </si>
  <si>
    <t xml:space="preserve"> Exterior </t>
  </si>
  <si>
    <t>Neto</t>
  </si>
  <si>
    <t xml:space="preserve"> Fovial</t>
  </si>
  <si>
    <t xml:space="preserve"> Cotrans</t>
  </si>
  <si>
    <t>Ret. Iva</t>
  </si>
  <si>
    <t>Iva</t>
  </si>
  <si>
    <t>Monto total</t>
  </si>
  <si>
    <t>Depto</t>
  </si>
  <si>
    <t>Cod. Doc</t>
  </si>
  <si>
    <t>Ret.</t>
  </si>
  <si>
    <t xml:space="preserve">YUR-001   </t>
  </si>
  <si>
    <t xml:space="preserve">ERNESTO CALDERON RODRIGUEZ                                                      </t>
  </si>
  <si>
    <t xml:space="preserve">1556778       </t>
  </si>
  <si>
    <t>06140504821089</t>
  </si>
  <si>
    <t>07/11/2025</t>
  </si>
  <si>
    <t>VN00001037</t>
  </si>
  <si>
    <t xml:space="preserve">CF00000586                                                                      </t>
  </si>
  <si>
    <t xml:space="preserve">DTE-03-M001P002-000000000000586         </t>
  </si>
  <si>
    <t xml:space="preserve">A3E5851C-4623-43E4-9B47-99CB4FD279F0    </t>
  </si>
  <si>
    <t>202560EDAABDA3D84ECCACA163BDBA90AA1AYVJN</t>
  </si>
  <si>
    <t xml:space="preserve">                                    </t>
  </si>
  <si>
    <t xml:space="preserve">                                                                                </t>
  </si>
  <si>
    <t>01</t>
  </si>
  <si>
    <t>10</t>
  </si>
  <si>
    <t xml:space="preserve">                    </t>
  </si>
  <si>
    <t>VN00001039</t>
  </si>
  <si>
    <t xml:space="preserve">CF00000587                                                                      </t>
  </si>
  <si>
    <t xml:space="preserve">DTE-03-M001P002-000000000000587         </t>
  </si>
  <si>
    <t xml:space="preserve">22CCB6CA-0E08-420B-A474-AB3A79BB5FC7    </t>
  </si>
  <si>
    <t>2025743DAA76FC0B44FF962236A08798C1EFOQGK</t>
  </si>
  <si>
    <t>11/11/2025</t>
  </si>
  <si>
    <t>VN00001058</t>
  </si>
  <si>
    <t xml:space="preserve">CF00000588                                                                      </t>
  </si>
  <si>
    <t xml:space="preserve">DTE-03-M001P002-000000000000588         </t>
  </si>
  <si>
    <t xml:space="preserve">6B8B93E6-4CA9-452A-BCB3-8095EE7A8BED    </t>
  </si>
  <si>
    <t>2025D900A1CD61BB4D33B37D64E82A9CA17DXMCA</t>
  </si>
  <si>
    <t xml:space="preserve">TOR-000   </t>
  </si>
  <si>
    <t xml:space="preserve">TORITO PIN CO, S.A.S. DE C.V.                                                   </t>
  </si>
  <si>
    <t xml:space="preserve">3689114       </t>
  </si>
  <si>
    <t>06231408251056</t>
  </si>
  <si>
    <t>13/11/2025</t>
  </si>
  <si>
    <t>VN00001062</t>
  </si>
  <si>
    <t xml:space="preserve">CF00000589                                                                      </t>
  </si>
  <si>
    <t xml:space="preserve">DTE-03-M001P002-000000000000589         </t>
  </si>
  <si>
    <t xml:space="preserve">3A32EA07-3DC2-4FF2-9424-46AE0C6644CC    </t>
  </si>
  <si>
    <t>20258D38A2934CC94EA9B993726603FBB163ZQAW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</si>
</sst>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##0.00"/>
  </numFmts>
  <fonts count="2" x14ac:knownFonts="1">
    <font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0" borderId="0" xfId="0" applyNumberFormat="1" applyFont="1"/>
    <xf numFmtId="49" fontId="0" fillId="0" borderId="0" xfId="0" applyNumberFormat="1"/>
    <xf numFmtId="49" fontId="1" fillId="2" borderId="0" xfId="0" applyNumberFormat="1" applyFont="1" applyFill="1"/>
    <xf numFmtId="164" fontId="0" fillId="0" borderId="0" xfId="0" applyNumberFormat="1"/>
    <xf numFmtId="164" fontId="1" fillId="2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597CC-1C98-4881-830B-7E8D2B0AB97B}">
  <dimension ref="A1:V9"/>
  <sheetViews>
    <sheetView tabSelected="1" topLeftCell="H1" workbookViewId="0">
      <selection activeCell="R5" sqref="M5:R8"/>
    </sheetView>
  </sheetViews>
  <sheetFormatPr baseColWidth="10" defaultRowHeight="15" x14ac:dyDescent="0.25"/>
  <cols>
    <col min="1" max="1" width="11.7109375" style="2" customWidth="1"/>
    <col min="2" max="2" width="40.7109375" style="2" customWidth="1"/>
    <col min="3" max="4" width="11.7109375" style="2" customWidth="1"/>
    <col min="5" max="5" width="16.7109375" style="2" customWidth="1"/>
    <col min="6" max="7" width="11.7109375" style="2" customWidth="1"/>
    <col min="8" max="10" width="40.7109375" style="2" customWidth="1"/>
    <col min="11" max="11" width="11.7109375" style="2" customWidth="1"/>
    <col min="12" max="12" width="40.7109375" style="2" customWidth="1"/>
    <col min="13" max="19" width="11.7109375" style="4" customWidth="1"/>
    <col min="20" max="20" width="11.7109375" style="2" customWidth="1"/>
    <col min="21" max="22" width="11.42578125" style="2"/>
  </cols>
  <sheetData>
    <row r="1" spans="1:22" x14ac:dyDescent="0.25">
      <c r="A1" s="1" t="s">
        <v>0</v>
      </c>
    </row>
    <row r="2" spans="1:22" x14ac:dyDescent="0.25">
      <c r="A2" s="2" t="s">
        <v>0</v>
      </c>
    </row>
    <row r="4" spans="1:22" x14ac:dyDescent="0.25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5" t="s">
        <v>13</v>
      </c>
      <c r="N4" s="5" t="s">
        <v>14</v>
      </c>
      <c r="O4" s="5" t="s">
        <v>15</v>
      </c>
      <c r="P4" s="5" t="s">
        <v>16</v>
      </c>
      <c r="Q4" s="5" t="s">
        <v>17</v>
      </c>
      <c r="R4" s="5" t="s">
        <v>18</v>
      </c>
      <c r="S4" s="5" t="s">
        <v>19</v>
      </c>
      <c r="T4" s="3" t="s">
        <v>20</v>
      </c>
      <c r="U4" s="3" t="s">
        <v>21</v>
      </c>
      <c r="V4" s="3" t="s">
        <v>22</v>
      </c>
    </row>
    <row r="5" spans="1:22" x14ac:dyDescent="0.25">
      <c r="A5" s="2" t="s">
        <v>23</v>
      </c>
      <c r="B5" s="2" t="s">
        <v>24</v>
      </c>
      <c r="C5" s="2" t="s">
        <v>25</v>
      </c>
      <c r="D5" s="2" t="s">
        <v>26</v>
      </c>
      <c r="E5" s="2" t="s">
        <v>27</v>
      </c>
      <c r="F5" s="2" t="s">
        <v>28</v>
      </c>
      <c r="G5" s="2" t="s">
        <v>29</v>
      </c>
      <c r="H5" s="2" t="s">
        <v>30</v>
      </c>
      <c r="I5" s="2" t="s">
        <v>31</v>
      </c>
      <c r="J5" s="2" t="s">
        <v>32</v>
      </c>
      <c r="K5" s="2" t="s">
        <v>33</v>
      </c>
      <c r="L5" s="2" t="s">
        <v>34</v>
      </c>
      <c r="M5" s="4">
        <v>0</v>
      </c>
      <c r="N5" s="4">
        <v>20.67</v>
      </c>
      <c r="O5" s="4">
        <v>1.46</v>
      </c>
      <c r="P5" s="4">
        <v>0.73</v>
      </c>
      <c r="Q5" s="4">
        <v>0</v>
      </c>
      <c r="R5" s="4">
        <v>2.97</v>
      </c>
      <c r="S5" s="4">
        <v>25.83</v>
      </c>
      <c r="T5" s="2" t="s">
        <v>35</v>
      </c>
      <c r="U5" s="2" t="s">
        <v>36</v>
      </c>
      <c r="V5" s="2" t="s">
        <v>37</v>
      </c>
    </row>
    <row r="6" spans="1:22" x14ac:dyDescent="0.25">
      <c r="A6" s="2" t="s">
        <v>23</v>
      </c>
      <c r="B6" s="2" t="s">
        <v>24</v>
      </c>
      <c r="C6" s="2" t="s">
        <v>25</v>
      </c>
      <c r="D6" s="2" t="s">
        <v>26</v>
      </c>
      <c r="E6" s="2" t="s">
        <v>27</v>
      </c>
      <c r="F6" s="2" t="s">
        <v>38</v>
      </c>
      <c r="G6" s="2" t="s">
        <v>39</v>
      </c>
      <c r="H6" s="2" t="s">
        <v>40</v>
      </c>
      <c r="I6" s="2" t="s">
        <v>41</v>
      </c>
      <c r="J6" s="2" t="s">
        <v>42</v>
      </c>
      <c r="K6" s="2" t="s">
        <v>33</v>
      </c>
      <c r="L6" s="2" t="s">
        <v>34</v>
      </c>
      <c r="M6" s="4">
        <v>0</v>
      </c>
      <c r="N6" s="4">
        <v>20.67</v>
      </c>
      <c r="O6" s="4">
        <v>1.46</v>
      </c>
      <c r="P6" s="4">
        <v>0.73</v>
      </c>
      <c r="Q6" s="4">
        <v>0</v>
      </c>
      <c r="R6" s="4">
        <v>2.97</v>
      </c>
      <c r="S6" s="4">
        <v>25.83</v>
      </c>
      <c r="T6" s="2" t="s">
        <v>35</v>
      </c>
      <c r="U6" s="2" t="s">
        <v>36</v>
      </c>
      <c r="V6" s="2" t="s">
        <v>37</v>
      </c>
    </row>
    <row r="7" spans="1:22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43</v>
      </c>
      <c r="F7" s="2" t="s">
        <v>44</v>
      </c>
      <c r="G7" s="2" t="s">
        <v>45</v>
      </c>
      <c r="H7" s="2" t="s">
        <v>46</v>
      </c>
      <c r="I7" s="2" t="s">
        <v>47</v>
      </c>
      <c r="J7" s="2" t="s">
        <v>48</v>
      </c>
      <c r="K7" s="2" t="s">
        <v>33</v>
      </c>
      <c r="L7" s="2" t="s">
        <v>34</v>
      </c>
      <c r="M7" s="4">
        <v>0</v>
      </c>
      <c r="N7" s="4">
        <v>165</v>
      </c>
      <c r="O7" s="4">
        <v>0</v>
      </c>
      <c r="P7" s="4">
        <v>0</v>
      </c>
      <c r="Q7" s="4">
        <v>0</v>
      </c>
      <c r="R7" s="4">
        <v>21.45</v>
      </c>
      <c r="S7" s="4">
        <v>186.45</v>
      </c>
      <c r="T7" s="2" t="s">
        <v>35</v>
      </c>
      <c r="U7" s="2" t="s">
        <v>36</v>
      </c>
      <c r="V7" s="2" t="s">
        <v>37</v>
      </c>
    </row>
    <row r="8" spans="1:22" x14ac:dyDescent="0.25">
      <c r="A8" s="2" t="s">
        <v>49</v>
      </c>
      <c r="B8" s="2" t="s">
        <v>50</v>
      </c>
      <c r="C8" s="2" t="s">
        <v>51</v>
      </c>
      <c r="D8" s="2" t="s">
        <v>52</v>
      </c>
      <c r="E8" s="2" t="s">
        <v>53</v>
      </c>
      <c r="F8" s="2" t="s">
        <v>54</v>
      </c>
      <c r="G8" s="2" t="s">
        <v>55</v>
      </c>
      <c r="H8" s="2" t="s">
        <v>56</v>
      </c>
      <c r="I8" s="2" t="s">
        <v>57</v>
      </c>
      <c r="J8" s="2" t="s">
        <v>58</v>
      </c>
      <c r="K8" s="2" t="s">
        <v>33</v>
      </c>
      <c r="L8" s="2" t="s">
        <v>34</v>
      </c>
      <c r="M8" s="4">
        <v>0</v>
      </c>
      <c r="N8" s="4">
        <v>18.29</v>
      </c>
      <c r="O8" s="4">
        <v>0</v>
      </c>
      <c r="P8" s="4">
        <v>0</v>
      </c>
      <c r="Q8" s="4">
        <v>0</v>
      </c>
      <c r="R8" s="4">
        <v>2.38</v>
      </c>
      <c r="S8" s="4">
        <v>20.67</v>
      </c>
      <c r="T8" s="2" t="s">
        <v>35</v>
      </c>
      <c r="U8" s="2" t="s">
        <v>36</v>
      </c>
      <c r="V8" s="2" t="s">
        <v>37</v>
      </c>
    </row>
    <row r="9" spans="1:22" x14ac:dyDescent="0.25">
      <c r="M9" s="5">
        <f>SUM(M5:M8)</f>
        <v>0</v>
      </c>
      <c r="N9" s="5">
        <f>SUM(N5:N8)</f>
        <v>224.63</v>
      </c>
      <c r="O9" s="5">
        <f>SUM(O5:O8)</f>
        <v>2.92</v>
      </c>
      <c r="P9" s="5">
        <f>SUM(P5:P8)</f>
        <v>1.46</v>
      </c>
      <c r="Q9" s="5">
        <f>SUM(Q5:Q8)</f>
        <v>0</v>
      </c>
      <c r="R9" s="5">
        <f>SUM(R5:R8)</f>
        <v>29.77</v>
      </c>
      <c r="S9" s="5">
        <f>SUM(S5:S8)</f>
        <v>258.77999999999997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Gestion ContaPortable</dc:creator>
  <cp:lastModifiedBy>Gestion ContaPortable</cp:lastModifiedBy>
  <dcterms:created xsi:type="dcterms:W3CDTF">2025-12-15T19:36:06Z</dcterms:created>
  <dcterms:modified xsi:type="dcterms:W3CDTF">2025-12-15T19:43:52Z</dcterms:modified>
</cp:coreProperties>
</file>